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ctrlProps/ctrlProp19.xml" ContentType="application/vnd.ms-excel.controlproperties+xml"/>
  <Override PartName="/xl/worksheets/sheet6.xml" ContentType="application/vnd.openxmlformats-officedocument.spreadsheetml.worksheet+xml"/>
  <Override PartName="/xl/worksheets/sheet7.xml" ContentType="application/vnd.openxmlformats-officedocument.spreadsheetml.worksheet+xml"/>
  <Override PartName="/xl/ctrlProps/ctrlProp26.xml" ContentType="application/vnd.ms-excel.controlproperties+xml"/>
  <Override PartName="/xl/ctrlProps/ctrlProp17.xml" ContentType="application/vnd.ms-excel.controlproperties+xml"/>
  <Override PartName="/xl/ctrlProps/ctrlProp18.xml" ContentType="application/vnd.ms-excel.contro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ctrlProps/ctrlProp25.xml" ContentType="application/vnd.ms-excel.controlproperties+xml"/>
  <Override PartName="/xl/ctrlProps/ctrlProp24.xml" ContentType="application/vnd.ms-excel.controlproperties+xml"/>
  <Override PartName="/xl/ctrlProps/ctrlProp16.xml" ContentType="application/vnd.ms-excel.controlproperties+xml"/>
  <Override PartName="/xl/ctrlProps/ctrlProp15.xml" ContentType="application/vnd.ms-excel.controlproperties+xml"/>
  <Override PartName="/xl/ctrlProps/ctrlProp9.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14.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21.xml" ContentType="application/vnd.ms-excel.controlproperties+xml"/>
  <Override PartName="/xl/ctrlProps/ctrlProp20.xml" ContentType="application/vnd.ms-excel.controlproperties+xml"/>
  <Override PartName="/xl/ctrlProps/ctrlProp6.xml" ContentType="application/vnd.ms-excel.controlproperties+xml"/>
  <Override PartName="/xl/ctrlProps/ctrlProp11.xml" ContentType="application/vnd.ms-excel.controlproperties+xml"/>
  <Override PartName="/xl/ctrlProps/ctrlProp5.xml" ContentType="application/vnd.ms-excel.controlproperties+xml"/>
  <Override PartName="/xl/ctrlProps/ctrlProp12.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170" yWindow="15" windowWidth="10920" windowHeight="7575" tabRatio="892" activeTab="6"/>
  </bookViews>
  <sheets>
    <sheet name="様式1-1" sheetId="42" r:id="rId1"/>
    <sheet name="様式1-1（続き）" sheetId="43" r:id="rId2"/>
    <sheet name="様式1-2" sheetId="44" r:id="rId3"/>
    <sheet name="様式1-3" sheetId="45" r:id="rId4"/>
    <sheet name="様式1-4" sheetId="46" r:id="rId5"/>
    <sheet name="様式1-5" sheetId="47" r:id="rId6"/>
    <sheet name="提出書類チェックリスト" sheetId="48" r:id="rId7"/>
  </sheets>
  <definedNames>
    <definedName name="_xlnm.Print_Area" localSheetId="3">'様式1-3'!$A$1:$F$58</definedName>
    <definedName name="提案する分類区分" localSheetId="0">#REF!</definedName>
  </definedNames>
  <calcPr calcId="125725"/>
</workbook>
</file>

<file path=xl/calcChain.xml><?xml version="1.0" encoding="utf-8"?>
<calcChain xmlns="http://schemas.openxmlformats.org/spreadsheetml/2006/main">
  <c r="C3" i="47"/>
  <c r="C3" i="46"/>
  <c r="C3" i="45"/>
  <c r="C3" i="44"/>
  <c r="D2" i="43"/>
  <c r="E17" i="47" l="1"/>
  <c r="E16"/>
  <c r="E15"/>
  <c r="E14"/>
  <c r="E13"/>
  <c r="E12"/>
  <c r="E11"/>
  <c r="E10"/>
  <c r="E33" i="45"/>
  <c r="D33"/>
  <c r="E32"/>
  <c r="D32"/>
  <c r="E31"/>
  <c r="D31"/>
  <c r="E30"/>
  <c r="E29"/>
  <c r="E26"/>
  <c r="D26"/>
  <c r="E25"/>
  <c r="D25"/>
  <c r="E24"/>
  <c r="D24"/>
  <c r="E23"/>
  <c r="E22"/>
  <c r="K10" i="42"/>
  <c r="D9"/>
</calcChain>
</file>

<file path=xl/sharedStrings.xml><?xml version="1.0" encoding="utf-8"?>
<sst xmlns="http://schemas.openxmlformats.org/spreadsheetml/2006/main" count="489" uniqueCount="285">
  <si>
    <t>【総括事業代表者】</t>
    <rPh sb="1" eb="3">
      <t>ソウカツ</t>
    </rPh>
    <rPh sb="3" eb="5">
      <t>ジギョウ</t>
    </rPh>
    <rPh sb="5" eb="8">
      <t>ダイヒョウシャ</t>
    </rPh>
    <phoneticPr fontId="2"/>
  </si>
  <si>
    <t>（</t>
    <phoneticPr fontId="2"/>
  </si>
  <si>
    <t>年間）</t>
    <rPh sb="0" eb="2">
      <t>ネンカン</t>
    </rPh>
    <phoneticPr fontId="2"/>
  </si>
  <si>
    <t>上市時期</t>
    <rPh sb="0" eb="1">
      <t>ウエ</t>
    </rPh>
    <rPh sb="1" eb="2">
      <t>イチ</t>
    </rPh>
    <rPh sb="2" eb="4">
      <t>ジキ</t>
    </rPh>
    <phoneticPr fontId="2"/>
  </si>
  <si>
    <t>国内市場</t>
    <rPh sb="0" eb="2">
      <t>コクナイ</t>
    </rPh>
    <rPh sb="2" eb="4">
      <t>シジョウ</t>
    </rPh>
    <phoneticPr fontId="2"/>
  </si>
  <si>
    <t>氏　名：</t>
    <rPh sb="0" eb="1">
      <t>シ</t>
    </rPh>
    <rPh sb="2" eb="3">
      <t>メイ</t>
    </rPh>
    <phoneticPr fontId="2"/>
  </si>
  <si>
    <t>所属組織名：</t>
    <rPh sb="0" eb="2">
      <t>ショゾク</t>
    </rPh>
    <rPh sb="2" eb="5">
      <t>ソシキメイ</t>
    </rPh>
    <phoneticPr fontId="2"/>
  </si>
  <si>
    <t>所属役職：</t>
    <rPh sb="0" eb="2">
      <t>ショゾク</t>
    </rPh>
    <rPh sb="2" eb="4">
      <t>ヤクショク</t>
    </rPh>
    <phoneticPr fontId="2"/>
  </si>
  <si>
    <t>E-mail：</t>
    <phoneticPr fontId="2"/>
  </si>
  <si>
    <t>Tel：</t>
    <phoneticPr fontId="2"/>
  </si>
  <si>
    <t>※</t>
    <phoneticPr fontId="2"/>
  </si>
  <si>
    <t>印</t>
    <rPh sb="0" eb="1">
      <t>イン</t>
    </rPh>
    <phoneticPr fontId="2"/>
  </si>
  <si>
    <t>計画名</t>
    <rPh sb="0" eb="3">
      <t>ケイカクメイ</t>
    </rPh>
    <phoneticPr fontId="2"/>
  </si>
  <si>
    <t>Tel：</t>
  </si>
  <si>
    <t>Fax：</t>
    <phoneticPr fontId="2"/>
  </si>
  <si>
    <t>E-mai：</t>
    <phoneticPr fontId="2"/>
  </si>
  <si>
    <t>【副総括事業代表者】</t>
    <rPh sb="1" eb="2">
      <t>フク</t>
    </rPh>
    <rPh sb="2" eb="4">
      <t>ソウカツ</t>
    </rPh>
    <rPh sb="4" eb="6">
      <t>ジギョウ</t>
    </rPh>
    <rPh sb="6" eb="9">
      <t>ダイヒョウシャ</t>
    </rPh>
    <phoneticPr fontId="2"/>
  </si>
  <si>
    <t xml:space="preserve">
</t>
    <phoneticPr fontId="2"/>
  </si>
  <si>
    <t xml:space="preserve">
</t>
    <phoneticPr fontId="2"/>
  </si>
  <si>
    <t>合計</t>
    <rPh sb="0" eb="2">
      <t>ゴウケイ</t>
    </rPh>
    <phoneticPr fontId="2"/>
  </si>
  <si>
    <t>１．計画名及び委託事業期間</t>
    <rPh sb="2" eb="4">
      <t>ケイカク</t>
    </rPh>
    <rPh sb="4" eb="5">
      <t>メイ</t>
    </rPh>
    <rPh sb="7" eb="9">
      <t>イタク</t>
    </rPh>
    <phoneticPr fontId="2"/>
  </si>
  <si>
    <t>欄以外は記載しないで下さい。</t>
    <rPh sb="0" eb="1">
      <t>ラン</t>
    </rPh>
    <rPh sb="1" eb="3">
      <t>イガイ</t>
    </rPh>
    <rPh sb="4" eb="6">
      <t>キサイ</t>
    </rPh>
    <phoneticPr fontId="2"/>
  </si>
  <si>
    <r>
      <t>委託事業の経費</t>
    </r>
    <r>
      <rPr>
        <sz val="9"/>
        <color indexed="8"/>
        <rFont val="ＭＳ Ｐゴシック"/>
        <family val="3"/>
        <charset val="128"/>
      </rPr>
      <t>　（税込、円）</t>
    </r>
    <rPh sb="0" eb="2">
      <t>イタク</t>
    </rPh>
    <rPh sb="2" eb="4">
      <t>ジギョウ</t>
    </rPh>
    <rPh sb="5" eb="7">
      <t>ケイヒ</t>
    </rPh>
    <phoneticPr fontId="2"/>
  </si>
  <si>
    <t>日付：</t>
    <rPh sb="0" eb="2">
      <t>ヒヅケ</t>
    </rPh>
    <phoneticPr fontId="2"/>
  </si>
  <si>
    <t>　医工連携事業化推進事業について、公募要領の記載事項を全て了承しましたので、以下のとおり提案いたします。</t>
    <rPh sb="1" eb="10">
      <t>イコウレンケイジギョウカスイシン</t>
    </rPh>
    <phoneticPr fontId="2"/>
  </si>
  <si>
    <t>販売名</t>
    <rPh sb="0" eb="2">
      <t>ハンバイ</t>
    </rPh>
    <rPh sb="2" eb="3">
      <t>メイ</t>
    </rPh>
    <phoneticPr fontId="2"/>
  </si>
  <si>
    <t>平成26年度
(2014年度)</t>
    <rPh sb="0" eb="2">
      <t>ヘイセイ</t>
    </rPh>
    <rPh sb="4" eb="6">
      <t>ネンド</t>
    </rPh>
    <rPh sb="12" eb="14">
      <t>ネンド</t>
    </rPh>
    <phoneticPr fontId="2"/>
  </si>
  <si>
    <t>平成27年度
(2015年度)</t>
    <rPh sb="0" eb="2">
      <t>ヘイセイ</t>
    </rPh>
    <rPh sb="4" eb="6">
      <t>ネンド</t>
    </rPh>
    <rPh sb="12" eb="14">
      <t>ネンド</t>
    </rPh>
    <phoneticPr fontId="2"/>
  </si>
  <si>
    <t>～</t>
    <phoneticPr fontId="2"/>
  </si>
  <si>
    <t>○○を解決するための○○医療機器の開発・事業化</t>
    <rPh sb="3" eb="5">
      <t>カイケツ</t>
    </rPh>
    <rPh sb="12" eb="14">
      <t>イリョウ</t>
    </rPh>
    <rPh sb="14" eb="16">
      <t>キキ</t>
    </rPh>
    <rPh sb="17" eb="19">
      <t>カイハツ</t>
    </rPh>
    <rPh sb="20" eb="23">
      <t>ジギョウカ</t>
    </rPh>
    <phoneticPr fontId="2"/>
  </si>
  <si>
    <t>代表者役職</t>
    <rPh sb="0" eb="3">
      <t>ダイヒョウシャ</t>
    </rPh>
    <rPh sb="3" eb="5">
      <t>ヤクショク</t>
    </rPh>
    <phoneticPr fontId="2"/>
  </si>
  <si>
    <t>郵便番号：</t>
    <rPh sb="0" eb="2">
      <t>ユウビン</t>
    </rPh>
    <rPh sb="2" eb="4">
      <t>バンゴウ</t>
    </rPh>
    <phoneticPr fontId="2"/>
  </si>
  <si>
    <t>東京都</t>
    <rPh sb="0" eb="3">
      <t>トウキョウト</t>
    </rPh>
    <phoneticPr fontId="2"/>
  </si>
  <si>
    <t>所在地（都道府県）：</t>
    <rPh sb="0" eb="3">
      <t>ショザイチ</t>
    </rPh>
    <rPh sb="4" eb="8">
      <t>トドウフケン</t>
    </rPh>
    <phoneticPr fontId="2"/>
  </si>
  <si>
    <t>所在地（続き）：</t>
    <rPh sb="0" eb="3">
      <t>ショザイチ</t>
    </rPh>
    <rPh sb="4" eb="5">
      <t>ツヅ</t>
    </rPh>
    <phoneticPr fontId="2"/>
  </si>
  <si>
    <t>担当者氏名：</t>
    <rPh sb="0" eb="3">
      <t>タントウシャ</t>
    </rPh>
    <rPh sb="3" eb="5">
      <t>シメイ</t>
    </rPh>
    <phoneticPr fontId="2"/>
  </si>
  <si>
    <t>実施機関種別：</t>
    <rPh sb="0" eb="2">
      <t>ジッシ</t>
    </rPh>
    <rPh sb="2" eb="4">
      <t>キカン</t>
    </rPh>
    <rPh sb="4" eb="6">
      <t>シュベツ</t>
    </rPh>
    <phoneticPr fontId="2"/>
  </si>
  <si>
    <t>(3)事業実施機関</t>
    <rPh sb="3" eb="5">
      <t>ジギョウ</t>
    </rPh>
    <rPh sb="5" eb="7">
      <t>ジッシ</t>
    </rPh>
    <rPh sb="7" eb="9">
      <t>キカン</t>
    </rPh>
    <phoneticPr fontId="5"/>
  </si>
  <si>
    <t>(4)事業実施機関</t>
    <rPh sb="3" eb="5">
      <t>ジギョウ</t>
    </rPh>
    <rPh sb="5" eb="7">
      <t>ジッシ</t>
    </rPh>
    <rPh sb="7" eb="9">
      <t>キカン</t>
    </rPh>
    <phoneticPr fontId="5"/>
  </si>
  <si>
    <t>(5)事業実施機関</t>
    <rPh sb="3" eb="5">
      <t>ジギョウ</t>
    </rPh>
    <rPh sb="5" eb="7">
      <t>ジッシ</t>
    </rPh>
    <rPh sb="7" eb="9">
      <t>キカン</t>
    </rPh>
    <phoneticPr fontId="5"/>
  </si>
  <si>
    <t>連絡担当者所属：</t>
    <phoneticPr fontId="2"/>
  </si>
  <si>
    <t>代表者氏名：</t>
    <phoneticPr fontId="2"/>
  </si>
  <si>
    <t>提案事業期間</t>
    <rPh sb="0" eb="2">
      <t>テイアン</t>
    </rPh>
    <rPh sb="2" eb="4">
      <t>ジギョウ</t>
    </rPh>
    <rPh sb="4" eb="6">
      <t>キカン</t>
    </rPh>
    <phoneticPr fontId="2"/>
  </si>
  <si>
    <t>３．提案する分類区分（該当するものを１つのみ選択。）</t>
    <rPh sb="2" eb="4">
      <t>テイアン</t>
    </rPh>
    <rPh sb="6" eb="8">
      <t>ブンルイ</t>
    </rPh>
    <rPh sb="8" eb="10">
      <t>クブン</t>
    </rPh>
    <rPh sb="11" eb="13">
      <t>ガイトウ</t>
    </rPh>
    <rPh sb="22" eb="24">
      <t>センタク</t>
    </rPh>
    <phoneticPr fontId="2"/>
  </si>
  <si>
    <t>※本社・本拠の所在地を記入して下さい。</t>
    <rPh sb="1" eb="3">
      <t>ホンシャ</t>
    </rPh>
    <rPh sb="4" eb="6">
      <t>ホンキョ</t>
    </rPh>
    <rPh sb="7" eb="10">
      <t>ショザイチ</t>
    </rPh>
    <rPh sb="11" eb="13">
      <t>キニュウ</t>
    </rPh>
    <phoneticPr fontId="2"/>
  </si>
  <si>
    <t xml:space="preserve">
</t>
    <phoneticPr fontId="5"/>
  </si>
  <si>
    <r>
      <t xml:space="preserve">中小企業の
政策への
整合性
</t>
    </r>
    <r>
      <rPr>
        <sz val="6"/>
        <color indexed="8"/>
        <rFont val="ＭＳ Ｐゴシック"/>
        <family val="3"/>
        <charset val="128"/>
      </rPr>
      <t>（中小企業のみ記載）</t>
    </r>
    <rPh sb="0" eb="2">
      <t>チュウショウ</t>
    </rPh>
    <rPh sb="2" eb="4">
      <t>キギョウ</t>
    </rPh>
    <rPh sb="6" eb="8">
      <t>セイサク</t>
    </rPh>
    <rPh sb="11" eb="14">
      <t>セイゴウセイ</t>
    </rPh>
    <rPh sb="16" eb="18">
      <t>チュウショウ</t>
    </rPh>
    <rPh sb="18" eb="20">
      <t>キギョウ</t>
    </rPh>
    <rPh sb="22" eb="24">
      <t>キサイ</t>
    </rPh>
    <phoneticPr fontId="5"/>
  </si>
  <si>
    <t>該当無し</t>
  </si>
  <si>
    <t>担当部署名：</t>
    <rPh sb="0" eb="2">
      <t>タントウ</t>
    </rPh>
    <rPh sb="2" eb="4">
      <t>ブショ</t>
    </rPh>
    <rPh sb="4" eb="5">
      <t>メイ</t>
    </rPh>
    <phoneticPr fontId="5"/>
  </si>
  <si>
    <t>「本社・本拠の所在地」と「委託事業を実施する主たる所在地」が異なる場合は、</t>
    <phoneticPr fontId="5"/>
  </si>
  <si>
    <t>機関名称：</t>
    <rPh sb="0" eb="2">
      <t>キカン</t>
    </rPh>
    <rPh sb="2" eb="4">
      <t>メイショウ</t>
    </rPh>
    <phoneticPr fontId="2"/>
  </si>
  <si>
    <t>平成２６年度 医工連携事業化推進事業 提案書（表紙）</t>
    <rPh sb="0" eb="2">
      <t>ヘイセイ</t>
    </rPh>
    <rPh sb="4" eb="6">
      <t>ネンド</t>
    </rPh>
    <rPh sb="7" eb="8">
      <t>イ</t>
    </rPh>
    <rPh sb="8" eb="9">
      <t>コウ</t>
    </rPh>
    <rPh sb="9" eb="11">
      <t>レンケイ</t>
    </rPh>
    <rPh sb="11" eb="14">
      <t>ジギョウカ</t>
    </rPh>
    <rPh sb="14" eb="16">
      <t>スイシン</t>
    </rPh>
    <rPh sb="23" eb="25">
      <t>ヒョウシ</t>
    </rPh>
    <phoneticPr fontId="2"/>
  </si>
  <si>
    <t>ものづくり中小企業
特定ものづくり基盤技術：</t>
    <rPh sb="5" eb="7">
      <t>チュウショウ</t>
    </rPh>
    <rPh sb="7" eb="9">
      <t>キギョウ</t>
    </rPh>
    <rPh sb="10" eb="12">
      <t>トクテイ</t>
    </rPh>
    <rPh sb="17" eb="19">
      <t>キバン</t>
    </rPh>
    <rPh sb="19" eb="21">
      <t>ギジュツ</t>
    </rPh>
    <phoneticPr fontId="5"/>
  </si>
  <si>
    <t xml:space="preserve">
</t>
  </si>
  <si>
    <t xml:space="preserve">
</t>
  </si>
  <si>
    <t>※</t>
  </si>
  <si>
    <t>ここでは提案する医療機器等が、医療現場のどのような課題・ニーズに対応するものであるかを記載して下さい。</t>
    <phoneticPr fontId="6"/>
  </si>
  <si>
    <t>２．医療現場のニーズ</t>
    <rPh sb="2" eb="4">
      <t>イリョウ</t>
    </rPh>
    <rPh sb="4" eb="6">
      <t>ゲンバ</t>
    </rPh>
    <phoneticPr fontId="2"/>
  </si>
  <si>
    <t>３．医療現場のニーズに対する解決策</t>
    <rPh sb="2" eb="4">
      <t>イリョウ</t>
    </rPh>
    <rPh sb="4" eb="6">
      <t>ゲンバ</t>
    </rPh>
    <rPh sb="11" eb="12">
      <t>タイ</t>
    </rPh>
    <rPh sb="14" eb="17">
      <t>カイケツサク</t>
    </rPh>
    <phoneticPr fontId="2"/>
  </si>
  <si>
    <t>以下の点それぞれについて記載して下さい。
（１）医療現場での課題は何か（簡潔に）
（２）医療現場においてどのような背景があり、現状がどうなっていて、どのような問題点・不満があるか（課題の説明）
（３）社会的にどのような重要性があるか</t>
    <rPh sb="0" eb="2">
      <t>イカ</t>
    </rPh>
    <rPh sb="3" eb="4">
      <t>テン</t>
    </rPh>
    <rPh sb="12" eb="14">
      <t>キサイ</t>
    </rPh>
    <rPh sb="16" eb="17">
      <t>クダ</t>
    </rPh>
    <rPh sb="24" eb="26">
      <t>イリョウ</t>
    </rPh>
    <rPh sb="26" eb="28">
      <t>ゲンバ</t>
    </rPh>
    <rPh sb="30" eb="32">
      <t>カダイ</t>
    </rPh>
    <rPh sb="33" eb="34">
      <t>ナニ</t>
    </rPh>
    <rPh sb="36" eb="38">
      <t>カンケツ</t>
    </rPh>
    <rPh sb="44" eb="46">
      <t>イリョウ</t>
    </rPh>
    <rPh sb="46" eb="48">
      <t>ゲンバ</t>
    </rPh>
    <rPh sb="57" eb="59">
      <t>ハイケイ</t>
    </rPh>
    <rPh sb="63" eb="65">
      <t>ゲンジョウ</t>
    </rPh>
    <rPh sb="79" eb="82">
      <t>モンダイテン</t>
    </rPh>
    <rPh sb="83" eb="85">
      <t>フマン</t>
    </rPh>
    <rPh sb="90" eb="92">
      <t>カダイ</t>
    </rPh>
    <rPh sb="93" eb="95">
      <t>セツメイ</t>
    </rPh>
    <rPh sb="100" eb="103">
      <t>シャカイテキ</t>
    </rPh>
    <rPh sb="109" eb="112">
      <t>ジュウヨウセイ</t>
    </rPh>
    <phoneticPr fontId="2"/>
  </si>
  <si>
    <t>１．狙っている市場について</t>
    <rPh sb="2" eb="3">
      <t>ネラ</t>
    </rPh>
    <rPh sb="7" eb="9">
      <t>シジョウ</t>
    </rPh>
    <phoneticPr fontId="2"/>
  </si>
  <si>
    <t>２．競合分析</t>
    <rPh sb="2" eb="4">
      <t>キョウゴウ</t>
    </rPh>
    <rPh sb="4" eb="6">
      <t>ブンセキ</t>
    </rPh>
    <phoneticPr fontId="2"/>
  </si>
  <si>
    <t>３．差別化のポイント・競合に対する優位性</t>
    <rPh sb="2" eb="5">
      <t>サベツカ</t>
    </rPh>
    <rPh sb="11" eb="13">
      <t>キョウゴウ</t>
    </rPh>
    <rPh sb="14" eb="15">
      <t>タイ</t>
    </rPh>
    <rPh sb="17" eb="19">
      <t>ユウイ</t>
    </rPh>
    <rPh sb="19" eb="20">
      <t>セイ</t>
    </rPh>
    <phoneticPr fontId="2"/>
  </si>
  <si>
    <t>４．獲得できる市場の概要（上市後３年目）</t>
    <rPh sb="2" eb="4">
      <t>カクトク</t>
    </rPh>
    <rPh sb="7" eb="9">
      <t>シジョウ</t>
    </rPh>
    <rPh sb="10" eb="12">
      <t>ガイヨウ</t>
    </rPh>
    <rPh sb="13" eb="14">
      <t>ウエ</t>
    </rPh>
    <rPh sb="14" eb="15">
      <t>シ</t>
    </rPh>
    <rPh sb="15" eb="16">
      <t>ゴ</t>
    </rPh>
    <rPh sb="17" eb="19">
      <t>ネンメ</t>
    </rPh>
    <phoneticPr fontId="2"/>
  </si>
  <si>
    <t>計画名：</t>
  </si>
  <si>
    <t>提出</t>
  </si>
  <si>
    <t>部数</t>
  </si>
  <si>
    <t>CD-R</t>
  </si>
  <si>
    <t>格納</t>
  </si>
  <si>
    <t>チェック欄</t>
  </si>
  <si>
    <t>提出書類</t>
  </si>
  <si>
    <t>正</t>
  </si>
  <si>
    <t>写</t>
  </si>
  <si>
    <t>○</t>
  </si>
  <si>
    <t>※決算報告書がない場合は、最近１年間の事業内容の概要を記載した書類</t>
  </si>
  <si>
    <t>－</t>
  </si>
  <si>
    <t>提出書類チェックシート</t>
  </si>
  <si>
    <t>提案書受付通知用はがき</t>
  </si>
  <si>
    <t>※1　提出書類に不備のある場合、審査対象とならないことがありますのでご注意下さい。</t>
  </si>
  <si>
    <t>※2　提出書類は審査、契約、管理、確定、精算といった一連の業務遂行のためにのみ利用し、提案者の秘密は保持します。</t>
  </si>
  <si>
    <t>様式１－１（続き）</t>
    <rPh sb="0" eb="2">
      <t>ヨウシキ</t>
    </rPh>
    <rPh sb="6" eb="7">
      <t>ツヅ</t>
    </rPh>
    <phoneticPr fontId="2"/>
  </si>
  <si>
    <t>様式１－１</t>
    <rPh sb="0" eb="2">
      <t>ヨウシキ</t>
    </rPh>
    <phoneticPr fontId="2"/>
  </si>
  <si>
    <t>様式１－３</t>
    <rPh sb="0" eb="2">
      <t>ヨウシキ</t>
    </rPh>
    <phoneticPr fontId="2"/>
  </si>
  <si>
    <t>部材供給企業（複数可）</t>
    <rPh sb="0" eb="2">
      <t>ブザイ</t>
    </rPh>
    <rPh sb="2" eb="4">
      <t>キョウキュウ</t>
    </rPh>
    <rPh sb="4" eb="6">
      <t>キギョウ</t>
    </rPh>
    <rPh sb="7" eb="9">
      <t>フクスウ</t>
    </rPh>
    <rPh sb="9" eb="10">
      <t>カ</t>
    </rPh>
    <phoneticPr fontId="2"/>
  </si>
  <si>
    <t>様式１－４</t>
    <rPh sb="0" eb="2">
      <t>ヨウシキ</t>
    </rPh>
    <phoneticPr fontId="6"/>
  </si>
  <si>
    <t>様式１－２</t>
    <rPh sb="0" eb="2">
      <t>ヨウシキ</t>
    </rPh>
    <phoneticPr fontId="6"/>
  </si>
  <si>
    <t>代替市場(上市後３年目）</t>
    <rPh sb="0" eb="2">
      <t>ダイタイ</t>
    </rPh>
    <rPh sb="2" eb="4">
      <t>シジョウ</t>
    </rPh>
    <rPh sb="5" eb="7">
      <t>ジョウシ</t>
    </rPh>
    <rPh sb="7" eb="8">
      <t>ゴ</t>
    </rPh>
    <rPh sb="9" eb="11">
      <t>ネンメ</t>
    </rPh>
    <phoneticPr fontId="2"/>
  </si>
  <si>
    <t>市場規模(上市後３年目）</t>
    <rPh sb="0" eb="2">
      <t>シジョウ</t>
    </rPh>
    <rPh sb="2" eb="4">
      <t>キボ</t>
    </rPh>
    <rPh sb="5" eb="7">
      <t>ジョウシ</t>
    </rPh>
    <rPh sb="7" eb="8">
      <t>ゴ</t>
    </rPh>
    <rPh sb="9" eb="11">
      <t>ネンメ</t>
    </rPh>
    <phoneticPr fontId="2"/>
  </si>
  <si>
    <t>創出市場(上市後３年目）</t>
    <rPh sb="0" eb="2">
      <t>ソウシュツ</t>
    </rPh>
    <rPh sb="2" eb="4">
      <t>シジョウ</t>
    </rPh>
    <rPh sb="5" eb="7">
      <t>ジョウシ</t>
    </rPh>
    <rPh sb="7" eb="8">
      <t>ゴ</t>
    </rPh>
    <rPh sb="9" eb="11">
      <t>ネンメ</t>
    </rPh>
    <phoneticPr fontId="2"/>
  </si>
  <si>
    <t>※想定する市場については全て必ず記入して下さい。
※部材の場合は、最終製品（医療機器）を想定して記載してください。</t>
    <rPh sb="1" eb="3">
      <t>ソウテイ</t>
    </rPh>
    <rPh sb="5" eb="7">
      <t>シジョウ</t>
    </rPh>
    <rPh sb="12" eb="13">
      <t>スベ</t>
    </rPh>
    <rPh sb="14" eb="15">
      <t>カナラ</t>
    </rPh>
    <rPh sb="16" eb="18">
      <t>キニュウ</t>
    </rPh>
    <rPh sb="44" eb="46">
      <t>ソウテイ</t>
    </rPh>
    <rPh sb="48" eb="50">
      <t>キサイ</t>
    </rPh>
    <phoneticPr fontId="2"/>
  </si>
  <si>
    <t>＜提出書類チェックシート＞</t>
    <rPh sb="1" eb="3">
      <t>テイシュツ</t>
    </rPh>
    <rPh sb="3" eb="5">
      <t>ショルイ</t>
    </rPh>
    <phoneticPr fontId="7"/>
  </si>
  <si>
    <t>※提出漏れがないか等についてチェックを入れ、同封して下さい。</t>
    <phoneticPr fontId="7"/>
  </si>
  <si>
    <t>様式</t>
    <rPh sb="0" eb="2">
      <t>ヨウシキ</t>
    </rPh>
    <phoneticPr fontId="7"/>
  </si>
  <si>
    <t xml:space="preserve">
</t>
    <phoneticPr fontId="7"/>
  </si>
  <si>
    <t>提案書</t>
    <rPh sb="0" eb="3">
      <t>テイアンショ</t>
    </rPh>
    <phoneticPr fontId="7"/>
  </si>
  <si>
    <t>様式1-1</t>
    <rPh sb="0" eb="2">
      <t>ヨウシキ</t>
    </rPh>
    <phoneticPr fontId="7"/>
  </si>
  <si>
    <t>平成26年度　医工連携事業化推進事業　提案書（表紙）</t>
    <rPh sb="0" eb="2">
      <t>ヘイセイ</t>
    </rPh>
    <rPh sb="4" eb="6">
      <t>ネンド</t>
    </rPh>
    <rPh sb="7" eb="9">
      <t>イコウ</t>
    </rPh>
    <rPh sb="9" eb="11">
      <t>レンケイ</t>
    </rPh>
    <rPh sb="11" eb="14">
      <t>ジギョウカ</t>
    </rPh>
    <rPh sb="14" eb="16">
      <t>スイシン</t>
    </rPh>
    <rPh sb="16" eb="18">
      <t>ジギョウ</t>
    </rPh>
    <rPh sb="19" eb="22">
      <t>テイアンショ</t>
    </rPh>
    <rPh sb="23" eb="25">
      <t>ヒョウシ</t>
    </rPh>
    <phoneticPr fontId="7"/>
  </si>
  <si>
    <t>様式1-1
（続き）</t>
    <rPh sb="0" eb="2">
      <t>ヨウシキ</t>
    </rPh>
    <rPh sb="7" eb="8">
      <t>ツヅ</t>
    </rPh>
    <phoneticPr fontId="7"/>
  </si>
  <si>
    <t>〃</t>
    <phoneticPr fontId="7"/>
  </si>
  <si>
    <t>様式1-2</t>
    <rPh sb="0" eb="2">
      <t>ヨウシキ</t>
    </rPh>
    <phoneticPr fontId="7"/>
  </si>
  <si>
    <t>様式1-3</t>
    <rPh sb="0" eb="2">
      <t>ヨウシキ</t>
    </rPh>
    <phoneticPr fontId="7"/>
  </si>
  <si>
    <t>提案医療機器等の詳細</t>
    <phoneticPr fontId="7"/>
  </si>
  <si>
    <r>
      <t xml:space="preserve">1部
</t>
    </r>
    <r>
      <rPr>
        <sz val="8"/>
        <color indexed="8"/>
        <rFont val="ＭＳ Ｐゴシック"/>
        <family val="3"/>
        <charset val="128"/>
      </rPr>
      <t>（１製品１枚）</t>
    </r>
    <rPh sb="1" eb="2">
      <t>ブ</t>
    </rPh>
    <phoneticPr fontId="7"/>
  </si>
  <si>
    <t>様式1-4</t>
    <rPh sb="0" eb="2">
      <t>ヨウシキ</t>
    </rPh>
    <phoneticPr fontId="7"/>
  </si>
  <si>
    <t>事業化の可能性</t>
    <rPh sb="0" eb="3">
      <t>ジギョウカ</t>
    </rPh>
    <rPh sb="4" eb="7">
      <t>カノウセイ</t>
    </rPh>
    <phoneticPr fontId="7"/>
  </si>
  <si>
    <t>様式1-5</t>
    <rPh sb="0" eb="2">
      <t>ヨウシキ</t>
    </rPh>
    <phoneticPr fontId="7"/>
  </si>
  <si>
    <t>事業化のための基本戦略</t>
    <rPh sb="0" eb="3">
      <t>ジギョウカ</t>
    </rPh>
    <rPh sb="7" eb="9">
      <t>キホン</t>
    </rPh>
    <rPh sb="9" eb="11">
      <t>センリャク</t>
    </rPh>
    <phoneticPr fontId="7"/>
  </si>
  <si>
    <t>－</t>
    <phoneticPr fontId="7"/>
  </si>
  <si>
    <t>－</t>
    <phoneticPr fontId="7"/>
  </si>
  <si>
    <t>提出する提案書の正本とＣＤ－Ｒに格納した内容が一致していること</t>
    <phoneticPr fontId="7"/>
  </si>
  <si>
    <t>はがき</t>
    <phoneticPr fontId="7"/>
  </si>
  <si>
    <t xml:space="preserve">
</t>
    <phoneticPr fontId="7"/>
  </si>
  <si>
    <t>様式2-1</t>
    <rPh sb="0" eb="2">
      <t>ヨウシキ</t>
    </rPh>
    <phoneticPr fontId="7"/>
  </si>
  <si>
    <t>開発戦略について</t>
    <rPh sb="0" eb="2">
      <t>カイハツ</t>
    </rPh>
    <rPh sb="2" eb="4">
      <t>センリャク</t>
    </rPh>
    <phoneticPr fontId="7"/>
  </si>
  <si>
    <t xml:space="preserve">
</t>
    <phoneticPr fontId="7"/>
  </si>
  <si>
    <t>様式2-2</t>
    <rPh sb="0" eb="2">
      <t>ヨウシキ</t>
    </rPh>
    <phoneticPr fontId="7"/>
  </si>
  <si>
    <t>薬事戦略について</t>
    <rPh sb="0" eb="2">
      <t>ヤクジ</t>
    </rPh>
    <rPh sb="2" eb="4">
      <t>センリャク</t>
    </rPh>
    <phoneticPr fontId="7"/>
  </si>
  <si>
    <t>様式2-3</t>
    <rPh sb="0" eb="2">
      <t>ヨウシキ</t>
    </rPh>
    <phoneticPr fontId="7"/>
  </si>
  <si>
    <t>知財戦略について</t>
    <rPh sb="0" eb="2">
      <t>チザイ</t>
    </rPh>
    <rPh sb="2" eb="4">
      <t>センリャク</t>
    </rPh>
    <phoneticPr fontId="7"/>
  </si>
  <si>
    <t>様式2-4</t>
    <rPh sb="0" eb="2">
      <t>ヨウシキ</t>
    </rPh>
    <phoneticPr fontId="7"/>
  </si>
  <si>
    <t>販売戦略について</t>
    <rPh sb="0" eb="2">
      <t>ハンバイ</t>
    </rPh>
    <rPh sb="2" eb="4">
      <t>センリャク</t>
    </rPh>
    <phoneticPr fontId="7"/>
  </si>
  <si>
    <t>様式2-5</t>
    <rPh sb="0" eb="2">
      <t>ヨウシキ</t>
    </rPh>
    <phoneticPr fontId="7"/>
  </si>
  <si>
    <t>事業化に向けての体制と事業収支の見通しについて</t>
    <rPh sb="0" eb="3">
      <t>ジギョウカ</t>
    </rPh>
    <rPh sb="4" eb="5">
      <t>ム</t>
    </rPh>
    <rPh sb="8" eb="10">
      <t>タイセイ</t>
    </rPh>
    <rPh sb="11" eb="13">
      <t>ジギョウ</t>
    </rPh>
    <rPh sb="13" eb="15">
      <t>シュウシ</t>
    </rPh>
    <rPh sb="16" eb="18">
      <t>ミトオ</t>
    </rPh>
    <phoneticPr fontId="7"/>
  </si>
  <si>
    <t>様式3-1</t>
    <rPh sb="0" eb="2">
      <t>ヨウシキ</t>
    </rPh>
    <phoneticPr fontId="7"/>
  </si>
  <si>
    <t>様式3-2</t>
    <rPh sb="0" eb="2">
      <t>ヨウシキ</t>
    </rPh>
    <phoneticPr fontId="7"/>
  </si>
  <si>
    <t>平成26年度委託事業の実施内容の詳細</t>
    <rPh sb="0" eb="2">
      <t>ヘイセイ</t>
    </rPh>
    <phoneticPr fontId="7"/>
  </si>
  <si>
    <t>平成27年度委託事業の実施内容の詳細</t>
    <rPh sb="0" eb="2">
      <t>ヘイセイ</t>
    </rPh>
    <phoneticPr fontId="7"/>
  </si>
  <si>
    <t>様式4-1</t>
    <rPh sb="0" eb="2">
      <t>ヨウシキ</t>
    </rPh>
    <phoneticPr fontId="7"/>
  </si>
  <si>
    <t>様式4-2</t>
    <rPh sb="0" eb="2">
      <t>ヨウシキ</t>
    </rPh>
    <phoneticPr fontId="7"/>
  </si>
  <si>
    <t>事業実施機関の概要</t>
    <rPh sb="0" eb="2">
      <t>ジギョウ</t>
    </rPh>
    <rPh sb="2" eb="4">
      <t>ジッシ</t>
    </rPh>
    <rPh sb="4" eb="6">
      <t>キカン</t>
    </rPh>
    <rPh sb="7" eb="9">
      <t>ガイヨウ</t>
    </rPh>
    <phoneticPr fontId="7"/>
  </si>
  <si>
    <t>電子媒体</t>
    <rPh sb="0" eb="2">
      <t>デンシ</t>
    </rPh>
    <rPh sb="2" eb="4">
      <t>バイタイ</t>
    </rPh>
    <phoneticPr fontId="7"/>
  </si>
  <si>
    <t>－</t>
    <phoneticPr fontId="7"/>
  </si>
  <si>
    <t>補足資料</t>
    <rPh sb="0" eb="2">
      <t>ホソク</t>
    </rPh>
    <rPh sb="2" eb="4">
      <t>シリョウ</t>
    </rPh>
    <phoneticPr fontId="7"/>
  </si>
  <si>
    <t>直近１事業年度の決算報告書（貸借対照表及び損益計算書）</t>
    <rPh sb="0" eb="2">
      <t>チョッキン</t>
    </rPh>
    <rPh sb="3" eb="5">
      <t>ジギョウ</t>
    </rPh>
    <rPh sb="5" eb="7">
      <t>ネンド</t>
    </rPh>
    <phoneticPr fontId="7"/>
  </si>
  <si>
    <t>※様式４－２において【賃上げの実施状況】に該当する場合は、その該当事業年度分の決算報告書</t>
    <rPh sb="1" eb="3">
      <t>ヨウシキ</t>
    </rPh>
    <rPh sb="11" eb="13">
      <t>チンア</t>
    </rPh>
    <rPh sb="15" eb="17">
      <t>ジッシ</t>
    </rPh>
    <rPh sb="17" eb="19">
      <t>ジョウキョウ</t>
    </rPh>
    <rPh sb="21" eb="23">
      <t>ガイトウ</t>
    </rPh>
    <rPh sb="25" eb="27">
      <t>バアイ</t>
    </rPh>
    <rPh sb="31" eb="33">
      <t>ガイトウ</t>
    </rPh>
    <rPh sb="33" eb="35">
      <t>ジギョウ</t>
    </rPh>
    <rPh sb="35" eb="37">
      <t>ネンド</t>
    </rPh>
    <rPh sb="37" eb="38">
      <t>ブン</t>
    </rPh>
    <rPh sb="39" eb="41">
      <t>ケッサン</t>
    </rPh>
    <rPh sb="41" eb="44">
      <t>ホウコクショ</t>
    </rPh>
    <phoneticPr fontId="7"/>
  </si>
  <si>
    <t>＜該当する中小企業＞</t>
    <rPh sb="1" eb="3">
      <t>ガイトウ</t>
    </rPh>
    <rPh sb="5" eb="7">
      <t>チュウショウ</t>
    </rPh>
    <rPh sb="7" eb="9">
      <t>キギョウ</t>
    </rPh>
    <phoneticPr fontId="7"/>
  </si>
  <si>
    <t>給与所得の源泉徴収票等の法定調書合計表（税務署受付印のあるものの写し）</t>
    <phoneticPr fontId="7"/>
  </si>
  <si>
    <t>※様式４－２において【賃上げの実施状況】に該当する場合のみ、その該当事業年度分</t>
    <rPh sb="1" eb="3">
      <t>ヨウシキ</t>
    </rPh>
    <rPh sb="11" eb="13">
      <t>チンア</t>
    </rPh>
    <rPh sb="15" eb="17">
      <t>ジッシ</t>
    </rPh>
    <rPh sb="17" eb="19">
      <t>ジョウキョウ</t>
    </rPh>
    <rPh sb="21" eb="23">
      <t>ガイトウ</t>
    </rPh>
    <rPh sb="25" eb="27">
      <t>バアイ</t>
    </rPh>
    <rPh sb="32" eb="34">
      <t>ガイトウ</t>
    </rPh>
    <rPh sb="34" eb="36">
      <t>ジギョウ</t>
    </rPh>
    <rPh sb="36" eb="38">
      <t>ネンド</t>
    </rPh>
    <rPh sb="38" eb="39">
      <t>ブン</t>
    </rPh>
    <phoneticPr fontId="7"/>
  </si>
  <si>
    <t>※様式４－２において【人材育成取組状況】に該当する場合のみ</t>
    <rPh sb="1" eb="3">
      <t>ヨウシキ</t>
    </rPh>
    <rPh sb="11" eb="13">
      <t>ジンザイ</t>
    </rPh>
    <rPh sb="13" eb="15">
      <t>イクセイ</t>
    </rPh>
    <rPh sb="15" eb="17">
      <t>トリクミ</t>
    </rPh>
    <rPh sb="17" eb="19">
      <t>ジョウキョウ</t>
    </rPh>
    <rPh sb="21" eb="23">
      <t>ガイトウ</t>
    </rPh>
    <rPh sb="25" eb="27">
      <t>バアイ</t>
    </rPh>
    <phoneticPr fontId="7"/>
  </si>
  <si>
    <t xml:space="preserve">※3　提出書類の返却はいたしませんので、提案者は、必ず、原本の控えを保持して下さい。 </t>
    <rPh sb="20" eb="23">
      <t>テイアンシャ</t>
    </rPh>
    <phoneticPr fontId="7"/>
  </si>
  <si>
    <t>以下の点それぞれについて記載して下さい。
（１）解決策は何か（どういう手法・技術を活用するかを具体的に記載）
（２）社会的な意義並びに社会に対する波及効果は何か</t>
    <rPh sb="35" eb="37">
      <t>シュホウ</t>
    </rPh>
    <rPh sb="58" eb="61">
      <t>シャカイテキ</t>
    </rPh>
    <rPh sb="62" eb="64">
      <t>イギ</t>
    </rPh>
    <rPh sb="64" eb="65">
      <t>ナラ</t>
    </rPh>
    <rPh sb="78" eb="79">
      <t>ナニ</t>
    </rPh>
    <phoneticPr fontId="2"/>
  </si>
  <si>
    <t>１．基本戦略概要</t>
    <rPh sb="2" eb="4">
      <t>キホン</t>
    </rPh>
    <rPh sb="4" eb="6">
      <t>センリャク</t>
    </rPh>
    <rPh sb="6" eb="8">
      <t>ガイヨウ</t>
    </rPh>
    <phoneticPr fontId="2"/>
  </si>
  <si>
    <t>様式１－５</t>
    <rPh sb="0" eb="2">
      <t>ヨウシキ</t>
    </rPh>
    <phoneticPr fontId="2"/>
  </si>
  <si>
    <t>(1)製造販売担当企業</t>
    <rPh sb="3" eb="5">
      <t>セイゾウ</t>
    </rPh>
    <rPh sb="5" eb="7">
      <t>ハンバイ</t>
    </rPh>
    <rPh sb="7" eb="9">
      <t>タントウ</t>
    </rPh>
    <rPh sb="9" eb="11">
      <t>キギョウ</t>
    </rPh>
    <phoneticPr fontId="5"/>
  </si>
  <si>
    <t>列の挿入は行わないで下さい。</t>
    <rPh sb="0" eb="1">
      <t>レツ</t>
    </rPh>
    <rPh sb="2" eb="4">
      <t>ソウニュウ</t>
    </rPh>
    <rPh sb="5" eb="6">
      <t>オコナ</t>
    </rPh>
    <phoneticPr fontId="2"/>
  </si>
  <si>
    <t>２．事業内容の要約（全角２００文字以内。採択候補発表時に経済産業省ホームページ等で公表します。）</t>
    <rPh sb="2" eb="4">
      <t>ジギョウ</t>
    </rPh>
    <rPh sb="4" eb="6">
      <t>ナイヨウ</t>
    </rPh>
    <rPh sb="7" eb="9">
      <t>ヨウヤク</t>
    </rPh>
    <rPh sb="10" eb="12">
      <t>ゼンカク</t>
    </rPh>
    <rPh sb="15" eb="17">
      <t>モジ</t>
    </rPh>
    <rPh sb="17" eb="19">
      <t>イナイ</t>
    </rPh>
    <rPh sb="20" eb="22">
      <t>サイタク</t>
    </rPh>
    <rPh sb="22" eb="24">
      <t>コウホ</t>
    </rPh>
    <rPh sb="24" eb="26">
      <t>ハッピョウ</t>
    </rPh>
    <rPh sb="26" eb="27">
      <t>ジ</t>
    </rPh>
    <phoneticPr fontId="2"/>
  </si>
  <si>
    <t>５．総括事業代表者及び副総括事業代表者</t>
    <rPh sb="2" eb="4">
      <t>ソウカツ</t>
    </rPh>
    <rPh sb="4" eb="6">
      <t>ジギョウ</t>
    </rPh>
    <rPh sb="6" eb="8">
      <t>ダイヒョウ</t>
    </rPh>
    <rPh sb="8" eb="9">
      <t>シャ</t>
    </rPh>
    <rPh sb="11" eb="12">
      <t>フク</t>
    </rPh>
    <phoneticPr fontId="2"/>
  </si>
  <si>
    <t>６．製造販売担当企業</t>
    <rPh sb="2" eb="4">
      <t>セイゾウ</t>
    </rPh>
    <rPh sb="4" eb="6">
      <t>ハンバイ</t>
    </rPh>
    <rPh sb="6" eb="8">
      <t>タントウ</t>
    </rPh>
    <rPh sb="8" eb="10">
      <t>キギョウ</t>
    </rPh>
    <phoneticPr fontId="2"/>
  </si>
  <si>
    <t>※本社の所在地を記入して下さい。</t>
    <rPh sb="1" eb="3">
      <t>ホンシャ</t>
    </rPh>
    <rPh sb="4" eb="7">
      <t>ショザイチ</t>
    </rPh>
    <rPh sb="8" eb="10">
      <t>キニュウ</t>
    </rPh>
    <phoneticPr fontId="2"/>
  </si>
  <si>
    <t>※</t>
    <phoneticPr fontId="2"/>
  </si>
  <si>
    <t>薬事申請時期</t>
    <phoneticPr fontId="2"/>
  </si>
  <si>
    <t>販売担当</t>
    <rPh sb="0" eb="2">
      <t>ハンバイ</t>
    </rPh>
    <rPh sb="2" eb="4">
      <t>タントウ</t>
    </rPh>
    <phoneticPr fontId="2"/>
  </si>
  <si>
    <t xml:space="preserve">
</t>
    <phoneticPr fontId="2"/>
  </si>
  <si>
    <t>製造担当</t>
    <rPh sb="0" eb="2">
      <t>セイゾウ</t>
    </rPh>
    <rPh sb="2" eb="4">
      <t>タントウ</t>
    </rPh>
    <phoneticPr fontId="2"/>
  </si>
  <si>
    <t>製造販売担当</t>
    <rPh sb="0" eb="2">
      <t>セイゾウ</t>
    </rPh>
    <rPh sb="2" eb="4">
      <t>ハンバイ</t>
    </rPh>
    <rPh sb="4" eb="6">
      <t>タントウ</t>
    </rPh>
    <phoneticPr fontId="2"/>
  </si>
  <si>
    <t>効能又は効果</t>
    <phoneticPr fontId="2"/>
  </si>
  <si>
    <t>使用目的</t>
    <phoneticPr fontId="2"/>
  </si>
  <si>
    <t>提案医療機器等の詳細</t>
    <rPh sb="0" eb="2">
      <t>テイアン</t>
    </rPh>
    <rPh sb="2" eb="4">
      <t>イリョウ</t>
    </rPh>
    <rPh sb="6" eb="7">
      <t>トウ</t>
    </rPh>
    <phoneticPr fontId="2"/>
  </si>
  <si>
    <t>必要に応じて行を追加して下さい。</t>
    <rPh sb="0" eb="2">
      <t>ヒツヨウ</t>
    </rPh>
    <rPh sb="3" eb="4">
      <t>オウ</t>
    </rPh>
    <rPh sb="6" eb="7">
      <t>ギョウ</t>
    </rPh>
    <rPh sb="8" eb="10">
      <t>ツイカ</t>
    </rPh>
    <phoneticPr fontId="2"/>
  </si>
  <si>
    <t>※「８．製造販売担当企業、事業管理機関、事業実施機関」欄も記入して下さい。</t>
    <rPh sb="27" eb="28">
      <t>ラン</t>
    </rPh>
    <rPh sb="29" eb="31">
      <t>キニュウ</t>
    </rPh>
    <phoneticPr fontId="2"/>
  </si>
  <si>
    <t>課題を踏まえた医療現場のニーズは何かを記載して下さい。</t>
    <rPh sb="19" eb="21">
      <t>キサイ</t>
    </rPh>
    <phoneticPr fontId="6"/>
  </si>
  <si>
    <t>必要に応じて行を追加して下さい。</t>
    <rPh sb="0" eb="2">
      <t>ヒツヨウ</t>
    </rPh>
    <rPh sb="3" eb="4">
      <t>オウ</t>
    </rPh>
    <rPh sb="6" eb="7">
      <t>ギョウ</t>
    </rPh>
    <rPh sb="8" eb="10">
      <t>ツイカ</t>
    </rPh>
    <rPh sb="12" eb="13">
      <t>クダ</t>
    </rPh>
    <phoneticPr fontId="2"/>
  </si>
  <si>
    <t>ここでは様式１－２～４を踏まえ、どのような戦略で事業化を実現するかを記載して下さい。</t>
    <rPh sb="38" eb="39">
      <t>クダ</t>
    </rPh>
    <phoneticPr fontId="2"/>
  </si>
  <si>
    <t>※行・列の挿入は行わないで下さい。</t>
    <phoneticPr fontId="2"/>
  </si>
  <si>
    <t>行・列の挿入は行わないで下さい。欄が足りない場合は、様式１－１（続き）をコピーして活用して下さい。</t>
    <rPh sb="16" eb="17">
      <t>ラン</t>
    </rPh>
    <rPh sb="32" eb="33">
      <t>ツヅ</t>
    </rPh>
    <phoneticPr fontId="2"/>
  </si>
  <si>
    <t>ここでは提案する医療機器等の概要を記載して下さい。提案する機器が複数製品から構成される場合は、製品ごとに本様式をコピーして作成下さい。</t>
    <rPh sb="14" eb="16">
      <t>ガイヨウ</t>
    </rPh>
    <rPh sb="25" eb="27">
      <t>テイアン</t>
    </rPh>
    <rPh sb="29" eb="31">
      <t>キキ</t>
    </rPh>
    <rPh sb="38" eb="40">
      <t>コウセイ</t>
    </rPh>
    <phoneticPr fontId="2"/>
  </si>
  <si>
    <t>製品の特徴
（ユーザー側のメリットを含む）</t>
    <rPh sb="0" eb="2">
      <t>セイヒン</t>
    </rPh>
    <rPh sb="3" eb="5">
      <t>トクチョウ</t>
    </rPh>
    <rPh sb="11" eb="12">
      <t>ガワ</t>
    </rPh>
    <rPh sb="18" eb="19">
      <t>フク</t>
    </rPh>
    <phoneticPr fontId="2"/>
  </si>
  <si>
    <t>提案する医療機器等の製品イメージ（図、写真等）</t>
    <rPh sb="10" eb="12">
      <t>セイヒン</t>
    </rPh>
    <rPh sb="17" eb="18">
      <t>ズ</t>
    </rPh>
    <rPh sb="19" eb="22">
      <t>シャシンナド</t>
    </rPh>
    <phoneticPr fontId="2"/>
  </si>
  <si>
    <t>該当する項目について記載して下さい。
（１）様式１－３で記載した本製品で想定している既存製品の代替市場の概要（規模算出の考え方等）
（２）様式１－３で記載した本製品で想定している新製品の創出する市場の概要（規模算出の考え方等）</t>
    <rPh sb="0" eb="2">
      <t>ガイトウ</t>
    </rPh>
    <rPh sb="4" eb="6">
      <t>コウモク</t>
    </rPh>
    <rPh sb="22" eb="24">
      <t>ヨウシキ</t>
    </rPh>
    <rPh sb="28" eb="30">
      <t>キサイ</t>
    </rPh>
    <rPh sb="32" eb="33">
      <t>ホン</t>
    </rPh>
    <rPh sb="33" eb="35">
      <t>セイヒン</t>
    </rPh>
    <rPh sb="36" eb="38">
      <t>ソウテイ</t>
    </rPh>
    <rPh sb="55" eb="57">
      <t>キボ</t>
    </rPh>
    <rPh sb="57" eb="59">
      <t>サンシュツ</t>
    </rPh>
    <rPh sb="60" eb="61">
      <t>カンガ</t>
    </rPh>
    <rPh sb="62" eb="63">
      <t>カタ</t>
    </rPh>
    <rPh sb="63" eb="64">
      <t>トウ</t>
    </rPh>
    <rPh sb="103" eb="105">
      <t>キボ</t>
    </rPh>
    <rPh sb="105" eb="107">
      <t>サンシュツ</t>
    </rPh>
    <rPh sb="108" eb="109">
      <t>カンガ</t>
    </rPh>
    <rPh sb="110" eb="111">
      <t>カタ</t>
    </rPh>
    <rPh sb="111" eb="112">
      <t>トウ</t>
    </rPh>
    <phoneticPr fontId="2"/>
  </si>
  <si>
    <t>ここでは製造販売担当企業が提案する医療機器等の事業化の可能性について記載して下さい。</t>
    <rPh sb="4" eb="6">
      <t>セイゾウ</t>
    </rPh>
    <rPh sb="6" eb="8">
      <t>ハンバイ</t>
    </rPh>
    <rPh sb="8" eb="10">
      <t>タントウ</t>
    </rPh>
    <rPh sb="10" eb="12">
      <t>キギョウ</t>
    </rPh>
    <rPh sb="23" eb="26">
      <t>ジギョウカ</t>
    </rPh>
    <rPh sb="27" eb="30">
      <t>カノウセイ</t>
    </rPh>
    <phoneticPr fontId="6"/>
  </si>
  <si>
    <t>※提案する機器が複数製品から構成される場合は、製品ごとに記載するとともに、事業全体についても記載して下さい。</t>
    <rPh sb="1" eb="3">
      <t>テイアン</t>
    </rPh>
    <rPh sb="5" eb="7">
      <t>キキ</t>
    </rPh>
    <rPh sb="8" eb="10">
      <t>フクスウ</t>
    </rPh>
    <rPh sb="10" eb="12">
      <t>セイヒン</t>
    </rPh>
    <rPh sb="14" eb="16">
      <t>コウセイ</t>
    </rPh>
    <rPh sb="19" eb="21">
      <t>バアイ</t>
    </rPh>
    <rPh sb="23" eb="25">
      <t>セイヒン</t>
    </rPh>
    <rPh sb="28" eb="30">
      <t>キサイ</t>
    </rPh>
    <rPh sb="37" eb="39">
      <t>ジギョウ</t>
    </rPh>
    <rPh sb="39" eb="41">
      <t>ゼンタイ</t>
    </rPh>
    <rPh sb="46" eb="48">
      <t>キサイ</t>
    </rPh>
    <rPh sb="50" eb="51">
      <t>クダ</t>
    </rPh>
    <phoneticPr fontId="6"/>
  </si>
  <si>
    <t xml:space="preserve">
</t>
    <phoneticPr fontId="10"/>
  </si>
  <si>
    <t>製品区分</t>
    <rPh sb="0" eb="2">
      <t>セイヒン</t>
    </rPh>
    <rPh sb="2" eb="4">
      <t>クブン</t>
    </rPh>
    <phoneticPr fontId="2"/>
  </si>
  <si>
    <t>新医療機器のため該当名称無し</t>
    <rPh sb="0" eb="3">
      <t>シンイリョウ</t>
    </rPh>
    <rPh sb="3" eb="5">
      <t>キキ</t>
    </rPh>
    <rPh sb="8" eb="10">
      <t>ガイトウ</t>
    </rPh>
    <rPh sb="10" eb="12">
      <t>メイショウ</t>
    </rPh>
    <rPh sb="12" eb="13">
      <t>ナ</t>
    </rPh>
    <phoneticPr fontId="10"/>
  </si>
  <si>
    <t>届出／認証／承認
（※2）</t>
    <rPh sb="0" eb="2">
      <t>トドケデ</t>
    </rPh>
    <rPh sb="3" eb="5">
      <t>ニンショウ</t>
    </rPh>
    <rPh sb="6" eb="8">
      <t>ショウニン</t>
    </rPh>
    <phoneticPr fontId="2"/>
  </si>
  <si>
    <t>クラス分類
（※2）</t>
    <rPh sb="3" eb="5">
      <t>ブンルイ</t>
    </rPh>
    <phoneticPr fontId="2"/>
  </si>
  <si>
    <t>新／改良／後発
（※2）</t>
    <rPh sb="0" eb="1">
      <t>シン</t>
    </rPh>
    <rPh sb="2" eb="4">
      <t>カイリョウ</t>
    </rPh>
    <rPh sb="5" eb="7">
      <t>コウハツ</t>
    </rPh>
    <phoneticPr fontId="2"/>
  </si>
  <si>
    <r>
      <t xml:space="preserve">一般的名称コード
(JMDNコード)＜8桁＞
</t>
    </r>
    <r>
      <rPr>
        <sz val="11"/>
        <color indexed="8"/>
        <rFont val="ＭＳ Ｐゴシック"/>
        <family val="3"/>
        <charset val="128"/>
      </rPr>
      <t>（※2）</t>
    </r>
    <rPh sb="0" eb="3">
      <t>イッパンテキ</t>
    </rPh>
    <rPh sb="3" eb="5">
      <t>メイショウ</t>
    </rPh>
    <rPh sb="20" eb="21">
      <t>ケタ</t>
    </rPh>
    <phoneticPr fontId="2"/>
  </si>
  <si>
    <r>
      <t>一般的名称(JMDN)
（※1）</t>
    </r>
    <r>
      <rPr>
        <sz val="11"/>
        <color indexed="8"/>
        <rFont val="ＭＳ Ｐゴシック"/>
        <family val="3"/>
        <charset val="128"/>
      </rPr>
      <t>（※2）</t>
    </r>
    <rPh sb="0" eb="3">
      <t>イッパンテキ</t>
    </rPh>
    <rPh sb="3" eb="5">
      <t>メイショウ</t>
    </rPh>
    <phoneticPr fontId="2"/>
  </si>
  <si>
    <t>※1既存の一般的名称に該当しない場合は「新医療機器のため該当名称無し」等と記載して下さい。
※2非医療機器の場合は記入不要</t>
    <rPh sb="2" eb="4">
      <t>キゾン</t>
    </rPh>
    <rPh sb="5" eb="8">
      <t>イッパンテキ</t>
    </rPh>
    <rPh sb="8" eb="10">
      <t>メイショウ</t>
    </rPh>
    <rPh sb="11" eb="13">
      <t>ガイトウ</t>
    </rPh>
    <rPh sb="16" eb="18">
      <t>バアイ</t>
    </rPh>
    <rPh sb="20" eb="21">
      <t>シン</t>
    </rPh>
    <rPh sb="35" eb="36">
      <t>トウ</t>
    </rPh>
    <rPh sb="37" eb="39">
      <t>キサイ</t>
    </rPh>
    <rPh sb="41" eb="42">
      <t>クダ</t>
    </rPh>
    <phoneticPr fontId="10"/>
  </si>
  <si>
    <t>従業員教育訓練費が確認できる資料（損益計算書の当該科目の明示、領収書等）</t>
    <rPh sb="0" eb="3">
      <t>ジュウギョウイン</t>
    </rPh>
    <rPh sb="3" eb="5">
      <t>キョウイク</t>
    </rPh>
    <rPh sb="5" eb="8">
      <t>クンレンヒ</t>
    </rPh>
    <phoneticPr fontId="7"/>
  </si>
  <si>
    <t>４．提案する分類に該当する理由</t>
    <rPh sb="2" eb="4">
      <t>テイアン</t>
    </rPh>
    <rPh sb="6" eb="8">
      <t>ブンルイ</t>
    </rPh>
    <rPh sb="9" eb="11">
      <t>ガイトウ</t>
    </rPh>
    <rPh sb="13" eb="15">
      <t>リユウ</t>
    </rPh>
    <phoneticPr fontId="2"/>
  </si>
  <si>
    <t>株式会社　○○</t>
    <rPh sb="0" eb="4">
      <t>カブシキガイシャ</t>
    </rPh>
    <phoneticPr fontId="2"/>
  </si>
  <si>
    <t>株式会社　◇◇</t>
    <rPh sb="0" eb="2">
      <t>カブシキ</t>
    </rPh>
    <rPh sb="2" eb="4">
      <t>カイシャ</t>
    </rPh>
    <phoneticPr fontId="2"/>
  </si>
  <si>
    <t>医療機器開発部</t>
    <rPh sb="4" eb="6">
      <t>カイハツ</t>
    </rPh>
    <rPh sb="6" eb="7">
      <t>ブ</t>
    </rPh>
    <phoneticPr fontId="2"/>
  </si>
  <si>
    <t>ヘルスケア事業部</t>
    <rPh sb="5" eb="8">
      <t>ジギョウブ</t>
    </rPh>
    <phoneticPr fontId="2"/>
  </si>
  <si>
    <t>代表取締役</t>
    <rPh sb="0" eb="2">
      <t>ダイヒョウ</t>
    </rPh>
    <rPh sb="2" eb="5">
      <t>トリシマリヤク</t>
    </rPh>
    <phoneticPr fontId="2"/>
  </si>
  <si>
    <t>○○市○○区○○町○○－○○－○○</t>
    <rPh sb="2" eb="3">
      <t>シ</t>
    </rPh>
    <rPh sb="5" eb="6">
      <t>ク</t>
    </rPh>
    <rPh sb="8" eb="9">
      <t>マチ</t>
    </rPh>
    <phoneticPr fontId="2"/>
  </si>
  <si>
    <t>◇◇市◇◇区◇◇町◇◇－◇◇－◇◇</t>
    <rPh sb="2" eb="3">
      <t>シ</t>
    </rPh>
    <rPh sb="5" eb="6">
      <t>ク</t>
    </rPh>
    <rPh sb="8" eb="9">
      <t>マチ</t>
    </rPh>
    <phoneticPr fontId="2"/>
  </si>
  <si>
    <t>株式会社　◇◇</t>
    <rPh sb="0" eb="4">
      <t>カブシキガイシャ</t>
    </rPh>
    <phoneticPr fontId="2"/>
  </si>
  <si>
    <t>医療機器開発部</t>
    <rPh sb="0" eb="2">
      <t>イリョウ</t>
    </rPh>
    <rPh sb="2" eb="4">
      <t>キキ</t>
    </rPh>
    <rPh sb="4" eb="6">
      <t>カイハツ</t>
    </rPh>
    <phoneticPr fontId="2"/>
  </si>
  <si>
    <t>対象国・地域</t>
    <rPh sb="0" eb="3">
      <t>タイショウコク</t>
    </rPh>
    <rPh sb="4" eb="6">
      <t>チイキ</t>
    </rPh>
    <phoneticPr fontId="10"/>
  </si>
  <si>
    <t>海外市場</t>
    <rPh sb="0" eb="2">
      <t>カイガイ</t>
    </rPh>
    <rPh sb="2" eb="4">
      <t>シジョウ</t>
    </rPh>
    <phoneticPr fontId="2"/>
  </si>
  <si>
    <t>株式会社　××</t>
    <rPh sb="0" eb="4">
      <t>カブシキガイシャ</t>
    </rPh>
    <phoneticPr fontId="2"/>
  </si>
  <si>
    <t>××部</t>
    <rPh sb="2" eb="3">
      <t>ブ</t>
    </rPh>
    <phoneticPr fontId="5"/>
  </si>
  <si>
    <t>販売業許可番号（※2）</t>
    <rPh sb="0" eb="2">
      <t>ハンバイ</t>
    </rPh>
    <rPh sb="2" eb="3">
      <t>ギョウ</t>
    </rPh>
    <rPh sb="3" eb="5">
      <t>キョカ</t>
    </rPh>
    <rPh sb="5" eb="7">
      <t>バンゴウ</t>
    </rPh>
    <phoneticPr fontId="2"/>
  </si>
  <si>
    <t>製造業許可番号（※2）</t>
    <rPh sb="0" eb="2">
      <t>セイゾウ</t>
    </rPh>
    <rPh sb="2" eb="3">
      <t>ギョウ</t>
    </rPh>
    <rPh sb="3" eb="5">
      <t>キョカ</t>
    </rPh>
    <rPh sb="5" eb="7">
      <t>バンゴウ</t>
    </rPh>
    <phoneticPr fontId="2"/>
  </si>
  <si>
    <r>
      <t>製造販売業許可番号</t>
    </r>
    <r>
      <rPr>
        <sz val="11"/>
        <rFont val="ＭＳ Ｐゴシック"/>
        <family val="3"/>
        <charset val="128"/>
      </rPr>
      <t>（※2）</t>
    </r>
    <rPh sb="0" eb="2">
      <t>セイゾウ</t>
    </rPh>
    <rPh sb="2" eb="4">
      <t>ハンバイ</t>
    </rPh>
    <rPh sb="4" eb="5">
      <t>ギョウ</t>
    </rPh>
    <rPh sb="5" eb="7">
      <t>キョカ</t>
    </rPh>
    <rPh sb="7" eb="9">
      <t>バンゴウ</t>
    </rPh>
    <phoneticPr fontId="2"/>
  </si>
  <si>
    <t>２．委託事業実施体制</t>
    <rPh sb="2" eb="4">
      <t>イタク</t>
    </rPh>
    <rPh sb="4" eb="6">
      <t>ジギョウ</t>
    </rPh>
    <rPh sb="6" eb="8">
      <t>ジッシ</t>
    </rPh>
    <rPh sb="8" eb="10">
      <t>タイセイ</t>
    </rPh>
    <phoneticPr fontId="2"/>
  </si>
  <si>
    <t>以下の点について記載して下さい。
（１）委託事業遂行のための実施体制</t>
    <rPh sb="20" eb="22">
      <t>イタク</t>
    </rPh>
    <rPh sb="22" eb="24">
      <t>ジギョウ</t>
    </rPh>
    <rPh sb="24" eb="26">
      <t>スイコウ</t>
    </rPh>
    <rPh sb="30" eb="32">
      <t>ジッシ</t>
    </rPh>
    <rPh sb="32" eb="34">
      <t>タイセイ</t>
    </rPh>
    <phoneticPr fontId="2"/>
  </si>
  <si>
    <t>３．上市後のビジネス体制</t>
    <rPh sb="2" eb="3">
      <t>ウエ</t>
    </rPh>
    <rPh sb="3" eb="4">
      <t>シ</t>
    </rPh>
    <rPh sb="4" eb="5">
      <t>ゴ</t>
    </rPh>
    <rPh sb="10" eb="12">
      <t>タイセイ</t>
    </rPh>
    <phoneticPr fontId="2"/>
  </si>
  <si>
    <t>以下の点について記載して下さい。
（１）上市後のビジネス（量産化・販売等）を想定した体制（見込み）</t>
    <rPh sb="20" eb="21">
      <t>ウエ</t>
    </rPh>
    <rPh sb="21" eb="22">
      <t>シ</t>
    </rPh>
    <rPh sb="22" eb="23">
      <t>ゴ</t>
    </rPh>
    <rPh sb="29" eb="32">
      <t>リョウサンカ</t>
    </rPh>
    <rPh sb="33" eb="35">
      <t>ハンバイ</t>
    </rPh>
    <rPh sb="35" eb="36">
      <t>トウ</t>
    </rPh>
    <rPh sb="38" eb="40">
      <t>ソウテイ</t>
    </rPh>
    <rPh sb="42" eb="44">
      <t>タイセイ</t>
    </rPh>
    <rPh sb="45" eb="47">
      <t>ミコ</t>
    </rPh>
    <phoneticPr fontId="2"/>
  </si>
  <si>
    <t>医療機器開発部</t>
    <rPh sb="0" eb="2">
      <t>イリョウ</t>
    </rPh>
    <rPh sb="2" eb="4">
      <t>キキ</t>
    </rPh>
    <rPh sb="4" eb="7">
      <t>カイハツブ</t>
    </rPh>
    <phoneticPr fontId="5"/>
  </si>
  <si>
    <t>××市××区××町××－××－××</t>
    <rPh sb="2" eb="3">
      <t>シ</t>
    </rPh>
    <rPh sb="5" eb="6">
      <t>ク</t>
    </rPh>
    <rPh sb="8" eb="9">
      <t>マチ</t>
    </rPh>
    <phoneticPr fontId="2"/>
  </si>
  <si>
    <t>新規事業部</t>
    <rPh sb="0" eb="2">
      <t>シンキ</t>
    </rPh>
    <rPh sb="2" eb="4">
      <t>ジギョウ</t>
    </rPh>
    <rPh sb="4" eb="5">
      <t>ブ</t>
    </rPh>
    <phoneticPr fontId="2"/>
  </si>
  <si>
    <t>新規事業部</t>
    <rPh sb="0" eb="2">
      <t>シンキ</t>
    </rPh>
    <rPh sb="2" eb="5">
      <t>ジギョウブ</t>
    </rPh>
    <phoneticPr fontId="5"/>
  </si>
  <si>
    <t>株式会社　△△</t>
    <rPh sb="0" eb="4">
      <t>カブシキガイシャ</t>
    </rPh>
    <phoneticPr fontId="2"/>
  </si>
  <si>
    <t>△△部</t>
    <rPh sb="2" eb="3">
      <t>ブ</t>
    </rPh>
    <phoneticPr fontId="5"/>
  </si>
  <si>
    <t>□□大学法人　□□大学附属病院</t>
    <rPh sb="2" eb="4">
      <t>ダイガク</t>
    </rPh>
    <rPh sb="4" eb="6">
      <t>ホウジン</t>
    </rPh>
    <rPh sb="9" eb="11">
      <t>ダイガク</t>
    </rPh>
    <rPh sb="11" eb="13">
      <t>フゾク</t>
    </rPh>
    <rPh sb="13" eb="15">
      <t>ビョウイン</t>
    </rPh>
    <phoneticPr fontId="2"/>
  </si>
  <si>
    <t>□□科</t>
    <rPh sb="2" eb="3">
      <t>カ</t>
    </rPh>
    <phoneticPr fontId="5"/>
  </si>
  <si>
    <t>△△市△△区△△町△△－△△－△△</t>
    <rPh sb="2" eb="3">
      <t>シ</t>
    </rPh>
    <rPh sb="5" eb="6">
      <t>ク</t>
    </rPh>
    <rPh sb="8" eb="9">
      <t>マチ</t>
    </rPh>
    <phoneticPr fontId="2"/>
  </si>
  <si>
    <t>□□市□□区□□町□□－□□－□□</t>
    <rPh sb="2" eb="3">
      <t>シ</t>
    </rPh>
    <rPh sb="5" eb="6">
      <t>ク</t>
    </rPh>
    <rPh sb="8" eb="9">
      <t>マチ</t>
    </rPh>
    <phoneticPr fontId="2"/>
  </si>
  <si>
    <t>医療現場が抱える課題、解決する手法・技術</t>
    <rPh sb="0" eb="2">
      <t>イリョウ</t>
    </rPh>
    <rPh sb="2" eb="4">
      <t>ゲンバ</t>
    </rPh>
    <rPh sb="5" eb="6">
      <t>カカ</t>
    </rPh>
    <rPh sb="8" eb="10">
      <t>カダイ</t>
    </rPh>
    <phoneticPr fontId="2"/>
  </si>
  <si>
    <t>事業化の可能性について</t>
    <rPh sb="0" eb="3">
      <t>ジギョウカ</t>
    </rPh>
    <rPh sb="4" eb="6">
      <t>カノウ</t>
    </rPh>
    <rPh sb="6" eb="7">
      <t>セイ</t>
    </rPh>
    <phoneticPr fontId="2"/>
  </si>
  <si>
    <t>事業化のための基本戦略について</t>
    <rPh sb="0" eb="3">
      <t>ジギョウカ</t>
    </rPh>
    <rPh sb="7" eb="9">
      <t>キホン</t>
    </rPh>
    <rPh sb="9" eb="11">
      <t>センリャク</t>
    </rPh>
    <phoneticPr fontId="2"/>
  </si>
  <si>
    <t>例）　　　　　　　  済</t>
    <rPh sb="0" eb="1">
      <t>レイ</t>
    </rPh>
    <phoneticPr fontId="2"/>
  </si>
  <si>
    <t>（１）開発スケジュール</t>
  </si>
  <si>
    <t>市場探索</t>
    <phoneticPr fontId="10"/>
  </si>
  <si>
    <t>コンセプト設計</t>
    <phoneticPr fontId="10"/>
  </si>
  <si>
    <t>試作機開発</t>
    <phoneticPr fontId="10"/>
  </si>
  <si>
    <t>試験・評価</t>
    <phoneticPr fontId="10"/>
  </si>
  <si>
    <t>量産試作</t>
    <phoneticPr fontId="10"/>
  </si>
  <si>
    <t>医療機器製造販売承認申請</t>
    <phoneticPr fontId="10"/>
  </si>
  <si>
    <t>量産</t>
    <phoneticPr fontId="10"/>
  </si>
  <si>
    <t>上市</t>
    <phoneticPr fontId="10"/>
  </si>
  <si>
    <t>【工程】</t>
    <phoneticPr fontId="10"/>
  </si>
  <si>
    <t>【達成（終了）時期 】</t>
    <phoneticPr fontId="2"/>
  </si>
  <si>
    <t>以下の点それぞれについて記載して下さい。
（１）開発スケジュール（下記工程における現状のポジションと各工程をいつまでに実現するかを記載して下さい。）
（２）薬事戦略担当（コンソーシアム内で薬事戦略を主体的に担う機関を記載して下さい。）
（３）知財戦略担当（コンソーシアム内で知財戦略を主体的に担う機関を記載して下さい。）
（４）販売戦略担当（コンソーシアム内で販売戦略を主体的に担う機関を記載して下さい。）</t>
    <rPh sb="24" eb="26">
      <t>カイハツ</t>
    </rPh>
    <rPh sb="33" eb="35">
      <t>カキ</t>
    </rPh>
    <rPh sb="35" eb="37">
      <t>コウテイ</t>
    </rPh>
    <rPh sb="41" eb="43">
      <t>ゲンジョウ</t>
    </rPh>
    <rPh sb="50" eb="51">
      <t>カク</t>
    </rPh>
    <rPh sb="51" eb="53">
      <t>コウテイ</t>
    </rPh>
    <rPh sb="59" eb="61">
      <t>ジツゲン</t>
    </rPh>
    <rPh sb="65" eb="67">
      <t>キサイ</t>
    </rPh>
    <rPh sb="69" eb="70">
      <t>クダ</t>
    </rPh>
    <rPh sb="82" eb="84">
      <t>タントウ</t>
    </rPh>
    <rPh sb="94" eb="96">
      <t>ヤクジ</t>
    </rPh>
    <rPh sb="112" eb="113">
      <t>クダ</t>
    </rPh>
    <rPh sb="125" eb="127">
      <t>タントウ</t>
    </rPh>
    <rPh sb="135" eb="136">
      <t>ナイ</t>
    </rPh>
    <rPh sb="137" eb="139">
      <t>チザイ</t>
    </rPh>
    <rPh sb="139" eb="141">
      <t>センリャク</t>
    </rPh>
    <rPh sb="146" eb="147">
      <t>ニナ</t>
    </rPh>
    <rPh sb="148" eb="150">
      <t>キカン</t>
    </rPh>
    <rPh sb="151" eb="153">
      <t>キサイ</t>
    </rPh>
    <rPh sb="155" eb="156">
      <t>クダ</t>
    </rPh>
    <rPh sb="168" eb="170">
      <t>タントウ</t>
    </rPh>
    <rPh sb="180" eb="182">
      <t>ハンバイ</t>
    </rPh>
    <phoneticPr fontId="2"/>
  </si>
  <si>
    <t>株式会社　○○</t>
    <rPh sb="0" eb="2">
      <t>カブシキ</t>
    </rPh>
    <rPh sb="2" eb="4">
      <t>カイシャ</t>
    </rPh>
    <phoneticPr fontId="10"/>
  </si>
  <si>
    <t>株式会社　××</t>
    <rPh sb="0" eb="2">
      <t>カブシキ</t>
    </rPh>
    <rPh sb="2" eb="4">
      <t>カイシャ</t>
    </rPh>
    <phoneticPr fontId="10"/>
  </si>
  <si>
    <t>株式会社　△△</t>
    <rPh sb="0" eb="2">
      <t>カブシキ</t>
    </rPh>
    <rPh sb="2" eb="4">
      <t>カイシャ</t>
    </rPh>
    <phoneticPr fontId="10"/>
  </si>
  <si>
    <t>（２）薬事戦略を主体的に担う機関：</t>
    <rPh sb="3" eb="5">
      <t>ヤクジ</t>
    </rPh>
    <rPh sb="5" eb="7">
      <t>センリャク</t>
    </rPh>
    <phoneticPr fontId="10"/>
  </si>
  <si>
    <t>（３）知財戦略を主体的に担う機関：</t>
    <rPh sb="3" eb="5">
      <t>チザイ</t>
    </rPh>
    <rPh sb="5" eb="7">
      <t>センリャク</t>
    </rPh>
    <phoneticPr fontId="10"/>
  </si>
  <si>
    <t>（４）販売戦略を主体的に担う機関：</t>
    <rPh sb="3" eb="5">
      <t>ハンバイ</t>
    </rPh>
    <rPh sb="5" eb="7">
      <t>センリャク</t>
    </rPh>
    <phoneticPr fontId="10"/>
  </si>
  <si>
    <t>事業化に向けてのスケジュール</t>
    <rPh sb="0" eb="3">
      <t>ジギョウカ</t>
    </rPh>
    <rPh sb="4" eb="5">
      <t>ム</t>
    </rPh>
    <phoneticPr fontId="7"/>
  </si>
  <si>
    <t>医療現場が抱える課題、解決する手法・技術</t>
    <rPh sb="0" eb="2">
      <t>イリョウ</t>
    </rPh>
    <rPh sb="2" eb="4">
      <t>ゲンバ</t>
    </rPh>
    <rPh sb="5" eb="6">
      <t>カカ</t>
    </rPh>
    <rPh sb="8" eb="10">
      <t>カダイ</t>
    </rPh>
    <rPh sb="11" eb="13">
      <t>カイケツ</t>
    </rPh>
    <rPh sb="15" eb="17">
      <t>シュホウ</t>
    </rPh>
    <rPh sb="18" eb="20">
      <t>ギジュツ</t>
    </rPh>
    <phoneticPr fontId="7"/>
  </si>
  <si>
    <t>※提案する事業内容の詳細は、様式1-2～1-5に記載して下さい。</t>
    <rPh sb="1" eb="3">
      <t>テイアン</t>
    </rPh>
    <rPh sb="5" eb="7">
      <t>ジギョウ</t>
    </rPh>
    <rPh sb="7" eb="9">
      <t>ナイヨウ</t>
    </rPh>
    <rPh sb="10" eb="12">
      <t>ショウサイ</t>
    </rPh>
    <rPh sb="14" eb="16">
      <t>ヨウシキ</t>
    </rPh>
    <rPh sb="24" eb="26">
      <t>キサイ</t>
    </rPh>
    <rPh sb="28" eb="29">
      <t>クダ</t>
    </rPh>
    <phoneticPr fontId="2"/>
  </si>
  <si>
    <t>「委託事業を実施する主たる所在地」を記入して下さい。</t>
    <phoneticPr fontId="5"/>
  </si>
  <si>
    <t>特定ものづくり基盤技術は、中小企業のものづくり基盤技術の高度化に関する法律に基づく</t>
    <rPh sb="35" eb="37">
      <t>ホウリツ</t>
    </rPh>
    <phoneticPr fontId="5"/>
  </si>
  <si>
    <t>11の技術分野から選択して下さい。</t>
    <phoneticPr fontId="5"/>
  </si>
  <si>
    <t>狙っている市場の規模、並びに本製品で代替できる市場規模、本製品で新たに創出できる市場規模について、
概算の数字を記載下さい。</t>
    <rPh sb="0" eb="1">
      <t>ネラ</t>
    </rPh>
    <rPh sb="5" eb="7">
      <t>シジョウ</t>
    </rPh>
    <rPh sb="8" eb="10">
      <t>キボ</t>
    </rPh>
    <rPh sb="11" eb="12">
      <t>ナラ</t>
    </rPh>
    <rPh sb="14" eb="15">
      <t>ホン</t>
    </rPh>
    <rPh sb="15" eb="17">
      <t>セイヒン</t>
    </rPh>
    <rPh sb="18" eb="20">
      <t>ダイタイ</t>
    </rPh>
    <rPh sb="23" eb="25">
      <t>シジョウ</t>
    </rPh>
    <rPh sb="25" eb="27">
      <t>キボ</t>
    </rPh>
    <rPh sb="28" eb="31">
      <t>ホンセイヒン</t>
    </rPh>
    <rPh sb="32" eb="33">
      <t>アラ</t>
    </rPh>
    <rPh sb="35" eb="37">
      <t>ソウシュツ</t>
    </rPh>
    <rPh sb="40" eb="42">
      <t>シジョウ</t>
    </rPh>
    <rPh sb="42" eb="44">
      <t>キボ</t>
    </rPh>
    <rPh sb="50" eb="52">
      <t>ガイサン</t>
    </rPh>
    <rPh sb="53" eb="55">
      <t>スウジ</t>
    </rPh>
    <rPh sb="56" eb="58">
      <t>キサイ</t>
    </rPh>
    <rPh sb="58" eb="59">
      <t>クダ</t>
    </rPh>
    <phoneticPr fontId="2"/>
  </si>
  <si>
    <t>以下の点それぞれについて記載して下さい。
（１）対象とするユーザーは誰か。
（２）ターゲット市場規模をどのように考えるか　（様式１－３で記載した数値の算出の考え方を記載して下さい。
　　　　　　　　　　　　　　　　　　　　　　　　　　　　 市場調査等があれば、それをもとに具体的に記載して下さい。）。</t>
    <rPh sb="0" eb="2">
      <t>イカ</t>
    </rPh>
    <rPh sb="3" eb="4">
      <t>テン</t>
    </rPh>
    <rPh sb="12" eb="14">
      <t>キサイ</t>
    </rPh>
    <rPh sb="16" eb="17">
      <t>クダ</t>
    </rPh>
    <rPh sb="62" eb="64">
      <t>ヨウシキ</t>
    </rPh>
    <rPh sb="68" eb="70">
      <t>キサイ</t>
    </rPh>
    <rPh sb="72" eb="74">
      <t>スウチ</t>
    </rPh>
    <rPh sb="75" eb="77">
      <t>サンシュツ</t>
    </rPh>
    <rPh sb="78" eb="79">
      <t>カンガ</t>
    </rPh>
    <rPh sb="80" eb="81">
      <t>カタ</t>
    </rPh>
    <rPh sb="82" eb="84">
      <t>キサイ</t>
    </rPh>
    <rPh sb="86" eb="87">
      <t>クダ</t>
    </rPh>
    <rPh sb="144" eb="145">
      <t>クダ</t>
    </rPh>
    <phoneticPr fontId="2"/>
  </si>
  <si>
    <t>以下の点それぞれについて記載して下さい。
（１）競合企業は誰か。
（２）競合商品は何か。
（３）市場獲得のための障壁は何か。</t>
    <rPh sb="0" eb="2">
      <t>イカ</t>
    </rPh>
    <rPh sb="3" eb="4">
      <t>テン</t>
    </rPh>
    <rPh sb="12" eb="14">
      <t>キサイ</t>
    </rPh>
    <rPh sb="16" eb="17">
      <t>クダ</t>
    </rPh>
    <phoneticPr fontId="6"/>
  </si>
  <si>
    <t>以下の点それぞれについて記載して下さい。
（１）競合商品に対する差別化ポイントは何か。
（２）本事業としての優位性はどれぐらいか（可能な範囲で定量的に記載）。</t>
    <rPh sb="65" eb="67">
      <t>カノウ</t>
    </rPh>
    <rPh sb="68" eb="70">
      <t>ハンイ</t>
    </rPh>
    <rPh sb="71" eb="74">
      <t>テイリョウテキ</t>
    </rPh>
    <rPh sb="75" eb="77">
      <t>キサイ</t>
    </rPh>
    <phoneticPr fontId="2"/>
  </si>
  <si>
    <t>○○　○○</t>
    <phoneticPr fontId="2"/>
  </si>
  <si>
    <t>00-0000-0000</t>
    <phoneticPr fontId="2"/>
  </si>
  <si>
    <t>kobo@mri.co.jp</t>
    <phoneticPr fontId="2"/>
  </si>
  <si>
    <t>◇◇　◇◇</t>
    <phoneticPr fontId="2"/>
  </si>
  <si>
    <t>00-0000-0000</t>
    <phoneticPr fontId="2"/>
  </si>
  <si>
    <t>kobo@mri.co.jp</t>
    <phoneticPr fontId="2"/>
  </si>
  <si>
    <t>〒100-0000</t>
    <phoneticPr fontId="2"/>
  </si>
  <si>
    <t>××　××</t>
    <phoneticPr fontId="2"/>
  </si>
  <si>
    <t>◇◇　◇◇</t>
    <phoneticPr fontId="2"/>
  </si>
  <si>
    <t>◇◇　◇◇</t>
    <phoneticPr fontId="2"/>
  </si>
  <si>
    <t>その他の中小企業（その他）</t>
    <phoneticPr fontId="5"/>
  </si>
  <si>
    <t>〒100-8912</t>
    <phoneticPr fontId="2"/>
  </si>
  <si>
    <t>該当無し</t>
    <phoneticPr fontId="5"/>
  </si>
  <si>
    <t>大企業（その他）</t>
    <phoneticPr fontId="5"/>
  </si>
  <si>
    <t>該当無し</t>
    <phoneticPr fontId="5"/>
  </si>
  <si>
    <t>７．機械制御技術</t>
    <phoneticPr fontId="5"/>
  </si>
  <si>
    <t>ものづくり中小企業（その他）</t>
    <phoneticPr fontId="5"/>
  </si>
  <si>
    <t>６．表面処理技術</t>
    <phoneticPr fontId="5"/>
  </si>
  <si>
    <t>医療機関（臨床評価）</t>
    <phoneticPr fontId="5"/>
  </si>
  <si>
    <t xml:space="preserve">例）
平成25年度採択案件「「大腸検査の苦痛を解決するため触覚付き先端駆動式全天周内視鏡開発」より
（１）医療現場の課題：大腸内視鏡は手元の操作が難しく、先端部が大腸内壁にぶつかって患者に痛みや苦痛を与える、大腸に穴を開けてしまう、がんを見逃してしまう、といった課題がある。
（２）医療現場における背景と現状：大腸がんは、早期発見できれば、内視鏡治療や外科手術で治療可能だが、肝臓や肺などに転移すると治療が間に合わず、命を落とすことが多い。したがって、現状の大腸内視鏡に課題や問題があったとしても、内視鏡でがんを早期発見し、切り取ることが求められている。
（３）社会的重要性：男女を合わせた大腸がん疾患数は、平成３２年までに、肺がんや胃がんを抜き、１位になるといわれている。したがって、大腸がんの早期発見に必要不可欠な内視鏡の課題を解決することは、社会的にも重要な課題である。
</t>
    <phoneticPr fontId="6"/>
  </si>
  <si>
    <t>例）
・内視鏡先端部が腸壁に当たって痛み誘発したり、大腸に穴を開けたりすることを防ぐために、内視鏡先端部がどれぐらいの強さで腸壁に当たっているか知りたい
・内視鏡を操作しても腸壁に強く当たらない内視鏡が欲しい
・がんの見逃しを防ぐために、より広い範囲を見ることができる内視鏡が欲しい</t>
    <phoneticPr fontId="6"/>
  </si>
  <si>
    <t xml:space="preserve">例）
（１）ニーズに対する解決策
・内視鏡の先端部に圧力センターをつけて腸壁に加わる圧力を計測し、モニター表示できる内視鏡を開発する。
・医師が自らの手で押し込むのではなく、内視鏡が自ら進む機構を開発することで、腸壁に強く当たらない内視鏡を開発する。
・内視鏡に全天周レンズを用いることで、腸内を360度の範囲で観察できる内視鏡を開発する。
（２）社会的な意義および波及効果
患者への負担が軽く、安全に受けられる大腸内視鏡検査を実現し、大腸がんの早期発見に貢献する。
</t>
    <phoneticPr fontId="6"/>
  </si>
  <si>
    <t>非医療機器</t>
    <phoneticPr fontId="10"/>
  </si>
  <si>
    <t>承認</t>
    <phoneticPr fontId="10"/>
  </si>
  <si>
    <t>新医療機器</t>
  </si>
  <si>
    <t>Ⅱ</t>
    <phoneticPr fontId="10"/>
  </si>
  <si>
    <t>済</t>
    <phoneticPr fontId="2"/>
  </si>
  <si>
    <t>ものづくり中小企業（新規参入）</t>
    <phoneticPr fontId="5"/>
  </si>
  <si>
    <t>平成27年度
（2015年度）</t>
    <rPh sb="0" eb="2">
      <t>ヘイセイ</t>
    </rPh>
    <rPh sb="4" eb="6">
      <t>ネンド</t>
    </rPh>
    <rPh sb="12" eb="14">
      <t>ネンド</t>
    </rPh>
    <phoneticPr fontId="24"/>
  </si>
  <si>
    <t>７．共同体代表機関</t>
    <rPh sb="2" eb="5">
      <t>キョウドウタイ</t>
    </rPh>
    <rPh sb="5" eb="7">
      <t>ダイヒョウ</t>
    </rPh>
    <rPh sb="7" eb="9">
      <t>キカン</t>
    </rPh>
    <phoneticPr fontId="2"/>
  </si>
  <si>
    <t>８．製造販売担当企業、共同体代表機関、事業実施機関</t>
    <rPh sb="2" eb="4">
      <t>セイゾウ</t>
    </rPh>
    <rPh sb="4" eb="6">
      <t>ハンバイ</t>
    </rPh>
    <rPh sb="6" eb="8">
      <t>タントウ</t>
    </rPh>
    <rPh sb="8" eb="10">
      <t>キギョウ</t>
    </rPh>
    <rPh sb="11" eb="14">
      <t>キョウドウタイ</t>
    </rPh>
    <rPh sb="14" eb="16">
      <t>ダイヒョウ</t>
    </rPh>
    <rPh sb="16" eb="18">
      <t>キカン</t>
    </rPh>
    <rPh sb="19" eb="21">
      <t>ジギョウ</t>
    </rPh>
    <rPh sb="21" eb="23">
      <t>ジッシ</t>
    </rPh>
    <rPh sb="23" eb="25">
      <t>キカン</t>
    </rPh>
    <phoneticPr fontId="2"/>
  </si>
  <si>
    <t>(2)共同体代表機関</t>
    <rPh sb="3" eb="6">
      <t>キョウドウタイ</t>
    </rPh>
    <rPh sb="6" eb="8">
      <t>ダイヒョウ</t>
    </rPh>
    <rPh sb="8" eb="10">
      <t>キカン</t>
    </rPh>
    <phoneticPr fontId="5"/>
  </si>
  <si>
    <t>１．医療現場が抱える課題</t>
    <rPh sb="2" eb="4">
      <t>イリョウ</t>
    </rPh>
    <rPh sb="4" eb="6">
      <t>ゲンバ</t>
    </rPh>
    <rPh sb="7" eb="8">
      <t>カカ</t>
    </rPh>
    <rPh sb="10" eb="12">
      <t>カダイ</t>
    </rPh>
    <phoneticPr fontId="2"/>
  </si>
  <si>
    <t>※4　電子媒体（ＣＤ－Ｒ）には「共同体代表機関名、事業計画名」をラベル表紙に印字又は記載して下さい。</t>
    <rPh sb="16" eb="19">
      <t>キョウドウタイ</t>
    </rPh>
    <rPh sb="19" eb="21">
      <t>ダイヒョウ</t>
    </rPh>
    <rPh sb="21" eb="23">
      <t>キカン</t>
    </rPh>
    <phoneticPr fontId="7"/>
  </si>
  <si>
    <t>＜共同体代表機関・事業実施機関共通＞</t>
    <rPh sb="1" eb="4">
      <t>キョウドウタイ</t>
    </rPh>
    <rPh sb="4" eb="6">
      <t>ダイヒョウ</t>
    </rPh>
    <rPh sb="6" eb="8">
      <t>キカン</t>
    </rPh>
    <phoneticPr fontId="24"/>
  </si>
  <si>
    <t>共同体代表機関の概要</t>
    <rPh sb="0" eb="3">
      <t>キョウドウタイ</t>
    </rPh>
    <rPh sb="3" eb="5">
      <t>ダイヒョウ</t>
    </rPh>
    <rPh sb="5" eb="7">
      <t>キカン</t>
    </rPh>
    <rPh sb="8" eb="10">
      <t>ガイヨウ</t>
    </rPh>
    <phoneticPr fontId="7"/>
  </si>
  <si>
    <t>※「８．製造販売担当企業、共同体代表機関、事業実施機関」欄も記入して下さい。</t>
    <rPh sb="13" eb="16">
      <t>キョウドウタイ</t>
    </rPh>
    <rPh sb="16" eb="18">
      <t>ダイヒョウ</t>
    </rPh>
    <rPh sb="18" eb="20">
      <t>キカン</t>
    </rPh>
    <phoneticPr fontId="24"/>
  </si>
  <si>
    <t>ＣＤ－Ｒ（「提案書（様式１～４）、H26実施計画書、H26支出計画書」を保存したもの）</t>
    <rPh sb="20" eb="22">
      <t>ジッシ</t>
    </rPh>
    <rPh sb="22" eb="25">
      <t>ケイカクショ</t>
    </rPh>
    <rPh sb="29" eb="31">
      <t>シシュツ</t>
    </rPh>
    <rPh sb="31" eb="34">
      <t>ケイカクショ</t>
    </rPh>
    <phoneticPr fontId="7"/>
  </si>
  <si>
    <t>H26実施計画書</t>
    <rPh sb="3" eb="5">
      <t>ジッシ</t>
    </rPh>
    <rPh sb="5" eb="8">
      <t>ケイカクショ</t>
    </rPh>
    <phoneticPr fontId="24"/>
  </si>
  <si>
    <t>H26支出計画書</t>
    <rPh sb="3" eb="5">
      <t>シシュツ</t>
    </rPh>
    <rPh sb="5" eb="8">
      <t>ケイカクショ</t>
    </rPh>
    <phoneticPr fontId="24"/>
  </si>
  <si>
    <t>１０月２３日までに提出が必要</t>
    <phoneticPr fontId="7"/>
  </si>
</sst>
</file>

<file path=xl/styles.xml><?xml version="1.0" encoding="utf-8"?>
<styleSheet xmlns="http://schemas.openxmlformats.org/spreadsheetml/2006/main">
  <numFmts count="10">
    <numFmt numFmtId="41" formatCode="_ * #,##0_ ;_ * \-#,##0_ ;_ * &quot;-&quot;_ ;_ @_ "/>
    <numFmt numFmtId="176" formatCode="&quot;平成&quot;#&quot;年&quot;"/>
    <numFmt numFmtId="177" formatCode="&quot;(平成&quot;#&quot;年時点)&quot;"/>
    <numFmt numFmtId="178" formatCode="[$-411]ggge&quot;年&quot;m&quot;月&quot;d&quot;日&quot;;@"/>
    <numFmt numFmtId="179" formatCode="#&quot;億円/年&quot;"/>
    <numFmt numFmtId="180" formatCode="@&quot;)&quot;"/>
    <numFmt numFmtId="181" formatCode="#&quot;月&quot;"/>
    <numFmt numFmtId="182" formatCode="#,##0&quot;円&quot;"/>
    <numFmt numFmtId="183" formatCode="0&quot;部&quot;"/>
    <numFmt numFmtId="184" formatCode="&quot;(&quot;#&quot;年時点)&quot;"/>
  </numFmts>
  <fonts count="25">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9"/>
      <color indexed="8"/>
      <name val="ＭＳ Ｐゴシック"/>
      <family val="3"/>
      <charset val="128"/>
    </font>
    <font>
      <sz val="6"/>
      <color indexed="8"/>
      <name val="ＭＳ Ｐゴシック"/>
      <family val="3"/>
      <charset val="128"/>
    </font>
    <font>
      <sz val="6"/>
      <name val="ＭＳ Ｐゴシック"/>
      <family val="3"/>
      <charset val="128"/>
    </font>
    <font>
      <sz val="6"/>
      <name val="ＭＳ Ｐゴシック"/>
      <family val="3"/>
      <charset val="128"/>
    </font>
    <font>
      <sz val="6"/>
      <name val="ＭＳ Ｐゴシック"/>
      <family val="3"/>
      <charset val="128"/>
    </font>
    <font>
      <sz val="8"/>
      <color indexed="8"/>
      <name val="ＭＳ Ｐゴシック"/>
      <family val="3"/>
      <charset val="128"/>
    </font>
    <font>
      <sz val="11"/>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b/>
      <sz val="12"/>
      <color theme="1"/>
      <name val="ＭＳ Ｐゴシック"/>
      <family val="3"/>
      <charset val="128"/>
      <scheme val="minor"/>
    </font>
    <font>
      <sz val="11"/>
      <color theme="1"/>
      <name val="ＭＳ Ｐゴシック"/>
      <family val="3"/>
      <charset val="128"/>
    </font>
    <font>
      <sz val="9"/>
      <color theme="1"/>
      <name val="ＭＳ Ｐゴシック"/>
      <family val="3"/>
      <charset val="128"/>
    </font>
    <font>
      <sz val="18"/>
      <color theme="1"/>
      <name val="ＭＳ Ｐゴシック"/>
      <family val="3"/>
      <charset val="128"/>
      <scheme val="minor"/>
    </font>
    <font>
      <sz val="14"/>
      <color theme="1"/>
      <name val="ＭＳ Ｐゴシック"/>
      <family val="3"/>
      <charset val="128"/>
      <scheme val="minor"/>
    </font>
    <font>
      <sz val="11"/>
      <name val="ＭＳ Ｐゴシック"/>
      <family val="3"/>
      <charset val="128"/>
      <scheme val="minor"/>
    </font>
    <font>
      <sz val="22"/>
      <color theme="1"/>
      <name val="ＭＳ Ｐゴシック"/>
      <family val="3"/>
      <charset val="128"/>
      <scheme val="minor"/>
    </font>
    <font>
      <sz val="9"/>
      <color rgb="FF000000"/>
      <name val="MS UI Gothic"/>
      <family val="3"/>
      <charset val="128"/>
    </font>
    <font>
      <sz val="6"/>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19">
    <border>
      <left/>
      <right/>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dashed">
        <color indexed="64"/>
      </top>
      <bottom style="thin">
        <color indexed="64"/>
      </bottom>
      <diagonal/>
    </border>
  </borders>
  <cellStyleXfs count="3">
    <xf numFmtId="0" fontId="0" fillId="0" borderId="0">
      <alignment vertical="center"/>
    </xf>
    <xf numFmtId="0" fontId="12" fillId="0" borderId="0" applyNumberFormat="0" applyFill="0" applyBorder="0" applyAlignment="0" applyProtection="0">
      <alignment vertical="center"/>
    </xf>
    <xf numFmtId="38" fontId="11" fillId="0" borderId="0" applyFont="0" applyFill="0" applyBorder="0" applyAlignment="0" applyProtection="0">
      <alignment vertical="center"/>
    </xf>
  </cellStyleXfs>
  <cellXfs count="274">
    <xf numFmtId="0" fontId="0" fillId="0" borderId="0" xfId="0">
      <alignment vertical="center"/>
    </xf>
    <xf numFmtId="0" fontId="0" fillId="0" borderId="1" xfId="0" applyFont="1" applyFill="1" applyBorder="1" applyAlignment="1">
      <alignment horizontal="left" vertical="center"/>
    </xf>
    <xf numFmtId="0" fontId="0" fillId="0" borderId="1" xfId="0" applyFont="1" applyFill="1" applyBorder="1" applyAlignment="1">
      <alignment horizontal="center" vertical="center"/>
    </xf>
    <xf numFmtId="0" fontId="0" fillId="0" borderId="2" xfId="0" applyFont="1" applyFill="1" applyBorder="1" applyAlignment="1">
      <alignment horizontal="left" vertical="center"/>
    </xf>
    <xf numFmtId="0" fontId="13" fillId="0" borderId="0" xfId="0" applyFont="1" applyProtection="1">
      <alignment vertical="center"/>
    </xf>
    <xf numFmtId="0" fontId="0" fillId="0" borderId="2" xfId="0" applyBorder="1" applyAlignment="1" applyProtection="1">
      <alignment horizontal="left" vertical="center"/>
    </xf>
    <xf numFmtId="0" fontId="0" fillId="0" borderId="3" xfId="0" applyBorder="1" applyAlignment="1" applyProtection="1">
      <alignment vertical="center"/>
    </xf>
    <xf numFmtId="0" fontId="0" fillId="0" borderId="0" xfId="0" applyFill="1" applyBorder="1" applyAlignment="1" applyProtection="1">
      <alignment vertical="center"/>
    </xf>
    <xf numFmtId="0" fontId="0" fillId="0" borderId="0" xfId="0" applyFill="1" applyBorder="1" applyAlignment="1" applyProtection="1">
      <alignment horizontal="right" vertical="center"/>
    </xf>
    <xf numFmtId="0" fontId="0" fillId="0" borderId="0" xfId="0" applyBorder="1" applyAlignment="1" applyProtection="1">
      <alignment horizontal="right" vertical="center"/>
    </xf>
    <xf numFmtId="0" fontId="0" fillId="0" borderId="0" xfId="0" applyBorder="1" applyProtection="1">
      <alignment vertical="center"/>
    </xf>
    <xf numFmtId="0" fontId="0" fillId="0" borderId="0" xfId="0" applyFill="1" applyProtection="1">
      <alignment vertical="center"/>
    </xf>
    <xf numFmtId="0" fontId="0" fillId="0" borderId="0" xfId="0" applyFill="1" applyBorder="1" applyAlignment="1" applyProtection="1">
      <alignment horizontal="left" vertical="center"/>
    </xf>
    <xf numFmtId="0" fontId="0" fillId="0" borderId="0" xfId="0" applyFill="1" applyBorder="1" applyProtection="1">
      <alignment vertical="center"/>
    </xf>
    <xf numFmtId="0" fontId="13" fillId="0" borderId="2" xfId="0" applyFont="1" applyBorder="1" applyProtection="1">
      <alignment vertical="center"/>
    </xf>
    <xf numFmtId="0" fontId="13" fillId="0" borderId="1" xfId="0" applyFont="1" applyBorder="1" applyProtection="1">
      <alignment vertical="center"/>
    </xf>
    <xf numFmtId="0" fontId="0" fillId="0" borderId="1" xfId="0" applyBorder="1" applyProtection="1">
      <alignment vertical="center"/>
    </xf>
    <xf numFmtId="0" fontId="0" fillId="0" borderId="4" xfId="0" applyBorder="1" applyProtection="1">
      <alignment vertical="center"/>
    </xf>
    <xf numFmtId="0" fontId="0" fillId="0" borderId="3" xfId="0" applyBorder="1" applyAlignment="1" applyProtection="1">
      <alignment horizontal="left" vertical="center"/>
    </xf>
    <xf numFmtId="0" fontId="0" fillId="0" borderId="0" xfId="0" applyBorder="1" applyAlignment="1" applyProtection="1">
      <alignment horizontal="left" vertical="center"/>
    </xf>
    <xf numFmtId="0" fontId="0" fillId="0" borderId="5" xfId="0" applyBorder="1" applyAlignment="1" applyProtection="1">
      <alignment horizontal="left" vertical="center"/>
    </xf>
    <xf numFmtId="0" fontId="14" fillId="0" borderId="0" xfId="0" applyFont="1" applyAlignment="1" applyProtection="1">
      <alignment horizontal="right" vertical="center"/>
    </xf>
    <xf numFmtId="0" fontId="14" fillId="0" borderId="0" xfId="0" applyFont="1" applyProtection="1">
      <alignment vertical="center"/>
    </xf>
    <xf numFmtId="0" fontId="0" fillId="0" borderId="3" xfId="0" applyBorder="1" applyAlignment="1" applyProtection="1">
      <alignment horizontal="left" vertical="center" shrinkToFit="1"/>
    </xf>
    <xf numFmtId="0" fontId="14" fillId="0" borderId="3" xfId="0" applyFont="1" applyBorder="1" applyAlignment="1" applyProtection="1">
      <alignment horizontal="left" vertical="center" shrinkToFit="1"/>
    </xf>
    <xf numFmtId="0" fontId="0" fillId="0" borderId="5" xfId="0" applyBorder="1" applyAlignment="1" applyProtection="1">
      <alignment vertical="center"/>
    </xf>
    <xf numFmtId="0" fontId="0" fillId="0" borderId="3" xfId="0" applyBorder="1" applyProtection="1">
      <alignment vertical="center"/>
    </xf>
    <xf numFmtId="0" fontId="0" fillId="0" borderId="0" xfId="0" applyAlignment="1" applyProtection="1">
      <alignment vertical="top"/>
    </xf>
    <xf numFmtId="0" fontId="0" fillId="0" borderId="0" xfId="0" applyFill="1" applyBorder="1" applyAlignment="1" applyProtection="1">
      <alignment horizontal="left" vertical="top"/>
    </xf>
    <xf numFmtId="0" fontId="0" fillId="0" borderId="6" xfId="0" applyFill="1" applyBorder="1" applyAlignment="1">
      <alignment horizontal="left" vertical="center" wrapText="1"/>
    </xf>
    <xf numFmtId="0" fontId="13" fillId="0" borderId="0" xfId="0" applyFont="1" applyAlignment="1" applyProtection="1"/>
    <xf numFmtId="0" fontId="0" fillId="0" borderId="0" xfId="0" applyAlignment="1" applyProtection="1"/>
    <xf numFmtId="0" fontId="0" fillId="0" borderId="0" xfId="0" applyFill="1" applyAlignment="1" applyProtection="1"/>
    <xf numFmtId="0" fontId="0" fillId="0" borderId="0" xfId="0" applyAlignment="1" applyProtection="1">
      <alignment wrapText="1"/>
    </xf>
    <xf numFmtId="0" fontId="14" fillId="2" borderId="0" xfId="0" applyFont="1" applyFill="1" applyProtection="1">
      <alignment vertical="center"/>
    </xf>
    <xf numFmtId="0" fontId="0" fillId="0" borderId="6" xfId="0" applyBorder="1" applyAlignment="1">
      <alignment horizontal="left" vertical="center" shrinkToFit="1"/>
    </xf>
    <xf numFmtId="0" fontId="0" fillId="0" borderId="4" xfId="0" applyFont="1" applyFill="1" applyBorder="1" applyAlignment="1">
      <alignment vertical="center"/>
    </xf>
    <xf numFmtId="0" fontId="0" fillId="0" borderId="7" xfId="0" applyFont="1" applyBorder="1" applyAlignment="1" applyProtection="1">
      <alignment horizontal="right" vertical="center"/>
    </xf>
    <xf numFmtId="0" fontId="0" fillId="2" borderId="7" xfId="0" applyFont="1" applyFill="1" applyBorder="1" applyAlignment="1" applyProtection="1">
      <alignment horizontal="center" vertical="center"/>
      <protection locked="0"/>
    </xf>
    <xf numFmtId="0" fontId="0" fillId="0" borderId="8" xfId="0" applyFont="1" applyBorder="1" applyAlignment="1" applyProtection="1">
      <alignment vertical="center"/>
    </xf>
    <xf numFmtId="0" fontId="14" fillId="0" borderId="0" xfId="0" applyFont="1" applyFill="1" applyBorder="1" applyAlignment="1" applyProtection="1">
      <alignment vertical="center"/>
    </xf>
    <xf numFmtId="0" fontId="15" fillId="3" borderId="6" xfId="0" applyFont="1" applyFill="1" applyBorder="1" applyAlignment="1" applyProtection="1">
      <alignment horizontal="center" vertical="center"/>
    </xf>
    <xf numFmtId="0" fontId="0" fillId="2" borderId="6" xfId="0" applyFill="1" applyBorder="1" applyAlignment="1" applyProtection="1">
      <alignment horizontal="left" vertical="center" wrapText="1" shrinkToFit="1"/>
      <protection locked="0"/>
    </xf>
    <xf numFmtId="0" fontId="0" fillId="0" borderId="6" xfId="0" applyBorder="1" applyAlignment="1">
      <alignment horizontal="left" vertical="center" wrapText="1" shrinkToFit="1"/>
    </xf>
    <xf numFmtId="0" fontId="0" fillId="0" borderId="0" xfId="0" applyAlignment="1">
      <alignment horizontal="right" vertical="center"/>
    </xf>
    <xf numFmtId="0" fontId="15" fillId="3" borderId="6" xfId="0" applyFont="1" applyFill="1" applyBorder="1" applyAlignment="1" applyProtection="1">
      <alignment horizontal="center" vertical="center" wrapText="1"/>
    </xf>
    <xf numFmtId="0" fontId="0" fillId="0" borderId="7" xfId="0" applyFont="1" applyBorder="1" applyAlignment="1" applyProtection="1">
      <alignment horizontal="center" vertical="center"/>
    </xf>
    <xf numFmtId="0" fontId="0" fillId="0" borderId="1" xfId="0" applyFill="1" applyBorder="1" applyAlignment="1" applyProtection="1">
      <alignment vertical="center" shrinkToFit="1"/>
    </xf>
    <xf numFmtId="0" fontId="0" fillId="0" borderId="0" xfId="0" applyFill="1" applyBorder="1" applyAlignment="1" applyProtection="1">
      <alignment vertical="center" shrinkToFit="1"/>
    </xf>
    <xf numFmtId="0" fontId="0" fillId="0" borderId="2" xfId="0" applyBorder="1" applyAlignment="1" applyProtection="1">
      <alignment vertical="center" shrinkToFit="1"/>
    </xf>
    <xf numFmtId="0" fontId="0" fillId="0" borderId="0" xfId="0" applyFont="1" applyAlignment="1" applyProtection="1"/>
    <xf numFmtId="0" fontId="0" fillId="0" borderId="3" xfId="0" applyBorder="1" applyAlignment="1" applyProtection="1">
      <alignment vertical="center" shrinkToFit="1"/>
    </xf>
    <xf numFmtId="0" fontId="0" fillId="0" borderId="0" xfId="0" applyFill="1" applyBorder="1" applyAlignment="1">
      <alignment vertical="center" shrinkToFit="1"/>
    </xf>
    <xf numFmtId="0" fontId="0" fillId="0" borderId="0" xfId="0" applyBorder="1" applyAlignment="1" applyProtection="1">
      <alignment vertical="center" shrinkToFit="1"/>
    </xf>
    <xf numFmtId="0" fontId="0" fillId="0" borderId="9" xfId="0" applyBorder="1" applyAlignment="1" applyProtection="1">
      <alignment vertical="center" shrinkToFit="1"/>
    </xf>
    <xf numFmtId="0" fontId="0" fillId="0" borderId="9" xfId="0" applyFill="1" applyBorder="1">
      <alignment vertical="center"/>
    </xf>
    <xf numFmtId="0" fontId="14" fillId="0" borderId="0" xfId="0" applyFont="1" applyFill="1" applyBorder="1" applyProtection="1">
      <alignment vertical="center"/>
    </xf>
    <xf numFmtId="0" fontId="0" fillId="0" borderId="8" xfId="0" applyBorder="1">
      <alignment vertical="center"/>
    </xf>
    <xf numFmtId="0" fontId="0" fillId="2" borderId="1" xfId="0" applyFill="1" applyBorder="1" applyAlignment="1" applyProtection="1">
      <alignment horizontal="left" vertical="center"/>
    </xf>
    <xf numFmtId="0" fontId="0" fillId="2" borderId="4" xfId="0" applyFill="1" applyBorder="1" applyAlignment="1" applyProtection="1">
      <alignment horizontal="left" vertical="center"/>
    </xf>
    <xf numFmtId="0" fontId="0" fillId="2" borderId="0" xfId="0" applyFill="1" applyBorder="1" applyAlignment="1" applyProtection="1">
      <alignment horizontal="left" vertical="center"/>
    </xf>
    <xf numFmtId="0" fontId="0" fillId="2" borderId="10" xfId="0" applyFill="1" applyBorder="1" applyAlignment="1" applyProtection="1">
      <alignment horizontal="left" vertical="center"/>
    </xf>
    <xf numFmtId="0" fontId="0" fillId="2" borderId="9" xfId="0" applyFill="1" applyBorder="1" applyAlignment="1" applyProtection="1">
      <alignment horizontal="left" vertical="center"/>
    </xf>
    <xf numFmtId="0" fontId="0" fillId="2" borderId="11" xfId="0" applyFill="1" applyBorder="1" applyAlignment="1" applyProtection="1">
      <alignment horizontal="left" vertical="center"/>
    </xf>
    <xf numFmtId="0" fontId="0" fillId="0" borderId="9" xfId="0" applyFill="1" applyBorder="1" applyAlignment="1" applyProtection="1">
      <alignment horizontal="left" vertical="center" shrinkToFit="1"/>
    </xf>
    <xf numFmtId="0" fontId="14" fillId="0" borderId="0" xfId="0" applyFont="1" applyAlignment="1" applyProtection="1">
      <alignment vertical="center" wrapText="1"/>
    </xf>
    <xf numFmtId="0" fontId="0" fillId="0" borderId="12" xfId="0" applyFont="1" applyFill="1" applyBorder="1" applyAlignment="1" applyProtection="1">
      <alignment vertical="center" shrinkToFit="1"/>
    </xf>
    <xf numFmtId="0" fontId="13" fillId="0" borderId="12" xfId="0" applyFont="1" applyFill="1" applyBorder="1" applyAlignment="1" applyProtection="1">
      <alignment vertical="center" shrinkToFit="1"/>
    </xf>
    <xf numFmtId="0" fontId="0" fillId="0" borderId="7" xfId="0" applyFont="1" applyFill="1" applyBorder="1" applyAlignment="1" applyProtection="1">
      <alignment vertical="center" shrinkToFit="1"/>
    </xf>
    <xf numFmtId="176" fontId="0" fillId="2" borderId="12" xfId="0" applyNumberFormat="1" applyFont="1" applyFill="1" applyBorder="1" applyAlignment="1" applyProtection="1">
      <alignment vertical="center" shrinkToFit="1"/>
      <protection locked="0"/>
    </xf>
    <xf numFmtId="179" fontId="0" fillId="2" borderId="12" xfId="0" applyNumberFormat="1" applyFont="1" applyFill="1" applyBorder="1" applyAlignment="1" applyProtection="1">
      <alignment vertical="center" shrinkToFit="1"/>
      <protection locked="0"/>
    </xf>
    <xf numFmtId="177" fontId="0" fillId="0" borderId="8" xfId="0" applyNumberFormat="1" applyFont="1" applyFill="1" applyBorder="1" applyAlignment="1" applyProtection="1">
      <alignment vertical="center" shrinkToFit="1"/>
    </xf>
    <xf numFmtId="0" fontId="0" fillId="0" borderId="0" xfId="0">
      <alignment vertical="center"/>
    </xf>
    <xf numFmtId="0" fontId="0" fillId="0" borderId="0" xfId="0" applyBorder="1">
      <alignment vertical="center"/>
    </xf>
    <xf numFmtId="0" fontId="13" fillId="0" borderId="0" xfId="0" applyFont="1" applyFill="1" applyBorder="1">
      <alignment vertical="center"/>
    </xf>
    <xf numFmtId="0" fontId="14" fillId="0" borderId="0" xfId="0" applyFont="1">
      <alignment vertical="center"/>
    </xf>
    <xf numFmtId="0" fontId="0" fillId="0" borderId="0" xfId="0" applyProtection="1">
      <alignment vertical="center"/>
    </xf>
    <xf numFmtId="0" fontId="0" fillId="0" borderId="0" xfId="0" applyFill="1" applyBorder="1">
      <alignment vertical="center"/>
    </xf>
    <xf numFmtId="0" fontId="0" fillId="0" borderId="0" xfId="0" applyAlignment="1" applyProtection="1">
      <alignment vertical="center" wrapText="1"/>
    </xf>
    <xf numFmtId="0" fontId="14" fillId="2" borderId="0" xfId="0" applyFont="1" applyFill="1">
      <alignment vertical="center"/>
    </xf>
    <xf numFmtId="0" fontId="14" fillId="0" borderId="0" xfId="0" applyFont="1" applyAlignment="1">
      <alignment horizontal="right" vertical="center"/>
    </xf>
    <xf numFmtId="0" fontId="14" fillId="0" borderId="0" xfId="0" applyFont="1" applyFill="1" applyBorder="1" applyAlignment="1">
      <alignment horizontal="left" vertical="center"/>
    </xf>
    <xf numFmtId="0" fontId="16" fillId="0" borderId="0" xfId="0" applyFont="1" applyAlignment="1" applyProtection="1"/>
    <xf numFmtId="0" fontId="15" fillId="0" borderId="0" xfId="0" applyFont="1">
      <alignment vertical="center"/>
    </xf>
    <xf numFmtId="0" fontId="17" fillId="0" borderId="6" xfId="0" applyFont="1" applyBorder="1" applyAlignment="1">
      <alignment vertical="center" wrapText="1"/>
    </xf>
    <xf numFmtId="49" fontId="0" fillId="0" borderId="0" xfId="0" applyNumberFormat="1" applyProtection="1">
      <alignment vertical="center"/>
    </xf>
    <xf numFmtId="0" fontId="17" fillId="0" borderId="13" xfId="0" applyFont="1" applyBorder="1" applyAlignment="1">
      <alignment horizontal="justify" vertical="center" wrapText="1"/>
    </xf>
    <xf numFmtId="0" fontId="0" fillId="0" borderId="14" xfId="0" applyFill="1" applyBorder="1" applyAlignment="1">
      <alignment horizontal="left" vertical="center" wrapText="1"/>
    </xf>
    <xf numFmtId="0" fontId="0" fillId="2" borderId="14" xfId="0" applyFill="1" applyBorder="1" applyAlignment="1" applyProtection="1">
      <alignment horizontal="left" vertical="center" wrapText="1"/>
      <protection locked="0"/>
    </xf>
    <xf numFmtId="0" fontId="0" fillId="2" borderId="14" xfId="0" applyFill="1" applyBorder="1" applyAlignment="1" applyProtection="1">
      <alignment horizontal="left" vertical="center" wrapText="1" shrinkToFit="1"/>
      <protection locked="0"/>
    </xf>
    <xf numFmtId="0" fontId="21" fillId="2" borderId="15" xfId="0" applyFont="1" applyFill="1" applyBorder="1" applyAlignment="1" applyProtection="1">
      <alignment horizontal="left" vertical="center" wrapText="1"/>
      <protection locked="0"/>
    </xf>
    <xf numFmtId="0" fontId="21" fillId="2" borderId="15" xfId="0" applyFont="1" applyFill="1" applyBorder="1" applyAlignment="1" applyProtection="1">
      <alignment horizontal="left" vertical="center" wrapText="1" shrinkToFit="1"/>
      <protection locked="0"/>
    </xf>
    <xf numFmtId="0" fontId="21" fillId="0" borderId="14" xfId="0" applyFont="1" applyFill="1" applyBorder="1" applyAlignment="1">
      <alignment horizontal="left" vertical="center" wrapText="1"/>
    </xf>
    <xf numFmtId="0" fontId="21" fillId="2" borderId="16" xfId="0" applyFont="1" applyFill="1" applyBorder="1" applyAlignment="1" applyProtection="1">
      <alignment horizontal="left" vertical="center" wrapText="1"/>
      <protection locked="0"/>
    </xf>
    <xf numFmtId="0" fontId="21" fillId="2" borderId="0" xfId="0" applyFont="1" applyFill="1" applyBorder="1" applyAlignment="1" applyProtection="1">
      <alignment horizontal="left" vertical="center" wrapText="1"/>
      <protection locked="0"/>
    </xf>
    <xf numFmtId="0" fontId="0" fillId="0" borderId="0" xfId="0" applyFont="1" applyFill="1" applyBorder="1" applyAlignment="1" applyProtection="1">
      <alignment vertical="center" shrinkToFit="1"/>
    </xf>
    <xf numFmtId="9" fontId="0" fillId="0" borderId="0" xfId="0" applyNumberFormat="1" applyFont="1" applyFill="1" applyBorder="1" applyAlignment="1" applyProtection="1">
      <alignment vertical="center" shrinkToFit="1"/>
    </xf>
    <xf numFmtId="177" fontId="0" fillId="0" borderId="0" xfId="0" applyNumberFormat="1" applyFont="1" applyFill="1" applyBorder="1" applyAlignment="1" applyProtection="1">
      <alignment vertical="center" shrinkToFit="1"/>
    </xf>
    <xf numFmtId="176" fontId="0" fillId="2" borderId="5" xfId="0" applyNumberFormat="1" applyFont="1" applyFill="1" applyBorder="1" applyAlignment="1" applyProtection="1">
      <alignment vertical="center" shrinkToFit="1"/>
      <protection locked="0"/>
    </xf>
    <xf numFmtId="0" fontId="22" fillId="0" borderId="0" xfId="0" applyNumberFormat="1" applyFont="1" applyAlignment="1" applyProtection="1">
      <alignment horizontal="centerContinuous" vertical="center"/>
    </xf>
    <xf numFmtId="0" fontId="0" fillId="0" borderId="0" xfId="0" applyNumberFormat="1" applyAlignment="1" applyProtection="1">
      <alignment horizontal="centerContinuous" vertical="center"/>
    </xf>
    <xf numFmtId="0" fontId="17" fillId="0" borderId="6" xfId="0" applyFont="1" applyBorder="1" applyAlignment="1">
      <alignment vertical="center" textRotation="255"/>
    </xf>
    <xf numFmtId="0" fontId="18" fillId="0" borderId="17" xfId="0" applyFont="1" applyBorder="1" applyAlignment="1">
      <alignment horizontal="justify" vertical="center" wrapText="1"/>
    </xf>
    <xf numFmtId="0" fontId="18" fillId="0" borderId="13" xfId="0" applyFont="1" applyBorder="1" applyAlignment="1">
      <alignment vertical="center" wrapText="1"/>
    </xf>
    <xf numFmtId="0" fontId="18" fillId="0" borderId="15" xfId="0" applyFont="1" applyBorder="1" applyAlignment="1">
      <alignment vertical="center" wrapText="1"/>
    </xf>
    <xf numFmtId="0" fontId="0" fillId="0" borderId="0" xfId="0" applyFont="1" applyFill="1" applyBorder="1" applyAlignment="1" applyProtection="1">
      <alignment horizontal="left" vertical="center" wrapText="1"/>
    </xf>
    <xf numFmtId="0" fontId="0" fillId="0" borderId="0" xfId="0" applyFill="1" applyAlignment="1" applyProtection="1">
      <alignment vertical="center" wrapText="1"/>
    </xf>
    <xf numFmtId="0" fontId="0" fillId="0" borderId="0" xfId="0" applyFill="1" applyAlignment="1" applyProtection="1">
      <alignment wrapText="1"/>
    </xf>
    <xf numFmtId="0" fontId="15" fillId="0" borderId="0" xfId="0" applyFont="1" applyFill="1" applyBorder="1" applyAlignment="1" applyProtection="1">
      <alignment horizontal="center" vertical="center" wrapText="1"/>
    </xf>
    <xf numFmtId="182" fontId="15" fillId="0" borderId="0" xfId="2" applyNumberFormat="1" applyFont="1" applyFill="1" applyBorder="1" applyProtection="1">
      <alignment vertical="center"/>
    </xf>
    <xf numFmtId="41" fontId="15" fillId="0" borderId="0" xfId="2" applyNumberFormat="1" applyFont="1" applyFill="1" applyBorder="1" applyProtection="1">
      <alignment vertical="center"/>
    </xf>
    <xf numFmtId="0" fontId="15" fillId="0" borderId="0" xfId="0" applyFont="1" applyFill="1" applyBorder="1" applyAlignment="1" applyProtection="1">
      <alignment horizontal="center" vertical="center"/>
    </xf>
    <xf numFmtId="0" fontId="14" fillId="0" borderId="1" xfId="0" applyFont="1" applyFill="1" applyBorder="1" applyAlignment="1" applyProtection="1">
      <alignment vertical="center"/>
    </xf>
    <xf numFmtId="177" fontId="0" fillId="0" borderId="7" xfId="0" applyNumberFormat="1" applyFont="1" applyFill="1" applyBorder="1" applyAlignment="1" applyProtection="1">
      <alignment horizontal="left" vertical="center" shrinkToFit="1"/>
    </xf>
    <xf numFmtId="0" fontId="0" fillId="0" borderId="11" xfId="0" applyNumberFormat="1" applyFont="1" applyFill="1" applyBorder="1" applyAlignment="1" applyProtection="1">
      <alignment horizontal="center" vertical="center" shrinkToFit="1"/>
    </xf>
    <xf numFmtId="181" fontId="0" fillId="2" borderId="7" xfId="0" applyNumberFormat="1" applyFont="1" applyFill="1" applyBorder="1" applyAlignment="1" applyProtection="1">
      <alignment horizontal="left" vertical="center" shrinkToFit="1"/>
      <protection locked="0"/>
    </xf>
    <xf numFmtId="181" fontId="0" fillId="2" borderId="9" xfId="0" applyNumberFormat="1" applyFont="1" applyFill="1" applyBorder="1" applyAlignment="1" applyProtection="1">
      <alignment horizontal="left" vertical="center" shrinkToFit="1"/>
      <protection locked="0"/>
    </xf>
    <xf numFmtId="0" fontId="21" fillId="2" borderId="6" xfId="0" applyFont="1" applyFill="1" applyBorder="1" applyAlignment="1" applyProtection="1">
      <alignment horizontal="left" vertical="center" wrapText="1" shrinkToFit="1"/>
      <protection locked="0"/>
    </xf>
    <xf numFmtId="0" fontId="21" fillId="2" borderId="6" xfId="0" applyFont="1" applyFill="1" applyBorder="1" applyAlignment="1" applyProtection="1">
      <alignment vertical="center" wrapText="1" shrinkToFit="1"/>
      <protection locked="0"/>
    </xf>
    <xf numFmtId="184" fontId="0" fillId="0" borderId="8" xfId="0" applyNumberFormat="1" applyFont="1" applyFill="1" applyBorder="1" applyAlignment="1" applyProtection="1">
      <alignment horizontal="center" vertical="center" shrinkToFit="1"/>
    </xf>
    <xf numFmtId="0" fontId="13" fillId="0" borderId="0" xfId="0" applyFont="1" applyFill="1" applyBorder="1" applyAlignment="1">
      <alignment vertical="center" wrapText="1"/>
    </xf>
    <xf numFmtId="0" fontId="0" fillId="0" borderId="6" xfId="0" applyFont="1" applyBorder="1" applyAlignment="1">
      <alignment horizontal="left" vertical="center" wrapText="1" shrinkToFit="1"/>
    </xf>
    <xf numFmtId="41" fontId="15" fillId="3" borderId="6" xfId="2" applyNumberFormat="1" applyFont="1" applyFill="1" applyBorder="1" applyProtection="1">
      <alignment vertical="center"/>
    </xf>
    <xf numFmtId="41" fontId="15" fillId="2" borderId="6" xfId="2" applyNumberFormat="1" applyFont="1" applyFill="1" applyBorder="1" applyProtection="1">
      <alignment vertical="center"/>
      <protection locked="0"/>
    </xf>
    <xf numFmtId="182" fontId="15" fillId="2" borderId="6" xfId="2" applyNumberFormat="1" applyFont="1" applyFill="1" applyBorder="1" applyProtection="1">
      <alignment vertical="center"/>
      <protection locked="0"/>
    </xf>
    <xf numFmtId="0" fontId="14" fillId="0" borderId="0" xfId="0" applyFont="1" applyFill="1" applyBorder="1" applyAlignment="1" applyProtection="1">
      <alignment horizontal="left" vertical="top"/>
    </xf>
    <xf numFmtId="0" fontId="0" fillId="0" borderId="0" xfId="0" applyFill="1" applyBorder="1" applyAlignment="1" applyProtection="1">
      <alignment horizontal="left" vertical="top" wrapText="1"/>
    </xf>
    <xf numFmtId="0" fontId="0" fillId="0" borderId="0" xfId="0" applyFill="1" applyBorder="1" applyAlignment="1" applyProtection="1">
      <alignment horizontal="left" vertical="center" shrinkToFit="1"/>
    </xf>
    <xf numFmtId="0" fontId="0" fillId="0" borderId="10" xfId="0" applyFill="1" applyBorder="1" applyAlignment="1" applyProtection="1">
      <alignment horizontal="left" vertical="center" wrapText="1"/>
    </xf>
    <xf numFmtId="180" fontId="0" fillId="0" borderId="7" xfId="0" applyNumberFormat="1" applyFont="1" applyFill="1" applyBorder="1" applyAlignment="1" applyProtection="1">
      <alignment vertical="center" shrinkToFit="1"/>
    </xf>
    <xf numFmtId="0" fontId="21" fillId="0" borderId="15" xfId="0" applyFont="1" applyFill="1" applyBorder="1" applyAlignment="1">
      <alignment horizontal="left" vertical="center" shrinkToFit="1"/>
    </xf>
    <xf numFmtId="0" fontId="17" fillId="0" borderId="18" xfId="0" applyFont="1" applyBorder="1" applyAlignment="1">
      <alignment horizontal="center" vertical="center" wrapText="1"/>
    </xf>
    <xf numFmtId="0" fontId="13" fillId="0" borderId="0" xfId="0" applyFont="1" applyFill="1" applyBorder="1" applyProtection="1">
      <alignment vertical="center"/>
    </xf>
    <xf numFmtId="0" fontId="14" fillId="0" borderId="0" xfId="0" applyFont="1" applyAlignment="1" applyProtection="1">
      <alignment horizontal="left" vertical="top" wrapText="1"/>
    </xf>
    <xf numFmtId="0" fontId="0" fillId="0" borderId="2" xfId="0" applyFill="1" applyBorder="1" applyAlignment="1" applyProtection="1">
      <alignment horizontal="left" vertical="top" wrapText="1"/>
    </xf>
    <xf numFmtId="0" fontId="0" fillId="0" borderId="1" xfId="0" applyFill="1" applyBorder="1" applyAlignment="1" applyProtection="1">
      <alignment horizontal="left" vertical="top" wrapText="1"/>
    </xf>
    <xf numFmtId="0" fontId="0" fillId="0" borderId="4" xfId="0" applyFill="1" applyBorder="1" applyAlignment="1" applyProtection="1">
      <alignment horizontal="left" vertical="top" wrapText="1"/>
    </xf>
    <xf numFmtId="0" fontId="0" fillId="0" borderId="3" xfId="0" applyFill="1" applyBorder="1" applyAlignment="1" applyProtection="1">
      <alignment horizontal="center" vertical="top"/>
    </xf>
    <xf numFmtId="0" fontId="0" fillId="0" borderId="10" xfId="0" applyFill="1" applyBorder="1" applyAlignment="1" applyProtection="1">
      <alignment horizontal="left" vertical="top" wrapText="1"/>
    </xf>
    <xf numFmtId="0" fontId="0" fillId="0" borderId="3" xfId="0" applyFill="1" applyBorder="1" applyAlignment="1" applyProtection="1">
      <alignment horizontal="left" vertical="top"/>
    </xf>
    <xf numFmtId="176" fontId="0" fillId="2" borderId="0" xfId="0" applyNumberFormat="1" applyFill="1" applyBorder="1" applyAlignment="1" applyProtection="1">
      <alignment horizontal="right" vertical="top" wrapText="1"/>
      <protection locked="0"/>
    </xf>
    <xf numFmtId="181" fontId="0" fillId="2" borderId="0" xfId="0" applyNumberFormat="1" applyFill="1" applyBorder="1" applyAlignment="1" applyProtection="1">
      <alignment horizontal="left" vertical="top" wrapText="1"/>
      <protection locked="0"/>
    </xf>
    <xf numFmtId="0" fontId="0" fillId="0" borderId="3" xfId="0" applyFill="1" applyBorder="1" applyAlignment="1" applyProtection="1">
      <alignment horizontal="left" vertical="top" wrapText="1"/>
    </xf>
    <xf numFmtId="0" fontId="0" fillId="0" borderId="5" xfId="0" applyFill="1" applyBorder="1" applyAlignment="1" applyProtection="1">
      <alignment horizontal="left" vertical="top" wrapText="1"/>
    </xf>
    <xf numFmtId="0" fontId="0" fillId="0" borderId="3" xfId="0" applyFill="1" applyBorder="1" applyAlignment="1" applyProtection="1">
      <alignment horizontal="left" vertical="top" indent="1" shrinkToFit="1"/>
    </xf>
    <xf numFmtId="0" fontId="0" fillId="0" borderId="9" xfId="0" applyFill="1" applyBorder="1" applyAlignment="1" applyProtection="1">
      <alignment horizontal="left" vertical="top" wrapText="1"/>
    </xf>
    <xf numFmtId="0" fontId="0" fillId="0" borderId="11" xfId="0" applyFill="1" applyBorder="1" applyAlignment="1" applyProtection="1">
      <alignment horizontal="left" vertical="top" wrapText="1"/>
    </xf>
    <xf numFmtId="0" fontId="14" fillId="0" borderId="0" xfId="0" applyFont="1" applyBorder="1" applyAlignment="1">
      <alignment horizontal="left" vertical="top" wrapText="1"/>
    </xf>
    <xf numFmtId="0" fontId="14" fillId="0" borderId="0" xfId="0" applyFont="1" applyFill="1" applyBorder="1" applyAlignment="1" applyProtection="1">
      <alignment vertical="center" wrapText="1"/>
    </xf>
    <xf numFmtId="0" fontId="0" fillId="2" borderId="0" xfId="0" applyFill="1" applyBorder="1" applyAlignment="1" applyProtection="1">
      <alignment vertical="center" shrinkToFit="1"/>
      <protection locked="0"/>
    </xf>
    <xf numFmtId="0" fontId="0" fillId="2" borderId="1" xfId="0" applyFill="1" applyBorder="1" applyAlignment="1" applyProtection="1">
      <alignment vertical="center" shrinkToFit="1"/>
      <protection locked="0"/>
    </xf>
    <xf numFmtId="0" fontId="14" fillId="0" borderId="1" xfId="0" applyFont="1" applyFill="1" applyBorder="1" applyAlignment="1" applyProtection="1">
      <alignment vertical="center" wrapText="1"/>
    </xf>
    <xf numFmtId="0" fontId="19" fillId="0" borderId="0" xfId="0" applyFont="1" applyAlignment="1" applyProtection="1">
      <alignment horizontal="center" vertical="center"/>
    </xf>
    <xf numFmtId="0" fontId="20" fillId="0" borderId="0" xfId="0" applyFont="1" applyAlignment="1" applyProtection="1">
      <alignment horizontal="left" shrinkToFit="1"/>
    </xf>
    <xf numFmtId="0" fontId="0" fillId="2" borderId="10" xfId="0" applyFill="1" applyBorder="1" applyAlignment="1" applyProtection="1">
      <alignment horizontal="left" vertical="top" wrapText="1"/>
      <protection locked="0"/>
    </xf>
    <xf numFmtId="0" fontId="0" fillId="0" borderId="6" xfId="0" applyFill="1" applyBorder="1" applyAlignment="1" applyProtection="1">
      <alignment horizontal="left" vertical="center" wrapText="1"/>
    </xf>
    <xf numFmtId="0" fontId="14" fillId="0" borderId="0" xfId="0" applyFont="1" applyAlignment="1">
      <alignment horizontal="left" vertical="top" wrapText="1"/>
    </xf>
    <xf numFmtId="0" fontId="0" fillId="2" borderId="6" xfId="0" applyFill="1" applyBorder="1" applyAlignment="1" applyProtection="1">
      <alignment horizontal="left" vertical="center" wrapText="1"/>
      <protection locked="0"/>
    </xf>
    <xf numFmtId="0" fontId="17" fillId="0" borderId="6" xfId="0" applyFont="1" applyBorder="1" applyAlignment="1">
      <alignment horizontal="center" vertical="center" wrapText="1"/>
    </xf>
    <xf numFmtId="0" fontId="18" fillId="0" borderId="6" xfId="0" applyFont="1" applyBorder="1" applyAlignment="1">
      <alignment horizontal="center" vertical="center" wrapText="1"/>
    </xf>
    <xf numFmtId="0" fontId="17" fillId="0" borderId="6" xfId="0" applyFont="1" applyBorder="1" applyAlignment="1">
      <alignment horizontal="justify" vertical="center" wrapText="1"/>
    </xf>
    <xf numFmtId="183" fontId="17" fillId="0" borderId="6" xfId="0" applyNumberFormat="1" applyFont="1" applyBorder="1" applyAlignment="1">
      <alignment horizontal="center" vertical="center" wrapText="1"/>
    </xf>
    <xf numFmtId="183" fontId="17" fillId="0" borderId="6" xfId="0" applyNumberFormat="1" applyFont="1" applyBorder="1" applyAlignment="1">
      <alignment horizontal="center" vertical="center" wrapText="1"/>
    </xf>
    <xf numFmtId="0" fontId="17" fillId="0" borderId="6" xfId="0" applyFont="1" applyBorder="1" applyAlignment="1">
      <alignment horizontal="justify" vertical="center" wrapText="1"/>
    </xf>
    <xf numFmtId="0" fontId="17" fillId="0" borderId="6" xfId="0" applyFont="1" applyBorder="1" applyAlignment="1">
      <alignment horizontal="center" vertical="center" wrapText="1"/>
    </xf>
    <xf numFmtId="183" fontId="17" fillId="0" borderId="6" xfId="0" applyNumberFormat="1" applyFont="1" applyBorder="1" applyAlignment="1">
      <alignment horizontal="center" vertical="center" wrapText="1"/>
    </xf>
    <xf numFmtId="0" fontId="17" fillId="0" borderId="13"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7" xfId="0" applyFont="1" applyBorder="1" applyAlignment="1">
      <alignment horizontal="justify" vertical="center" wrapText="1"/>
    </xf>
    <xf numFmtId="0" fontId="17" fillId="0" borderId="15" xfId="0" applyFont="1" applyBorder="1" applyAlignment="1">
      <alignment horizontal="justify" vertical="center" wrapText="1"/>
    </xf>
    <xf numFmtId="0" fontId="17" fillId="0" borderId="14" xfId="0" applyFont="1" applyBorder="1" applyAlignment="1">
      <alignment horizontal="center" vertical="center" wrapText="1"/>
    </xf>
    <xf numFmtId="0" fontId="17" fillId="0" borderId="14" xfId="0" applyFont="1" applyBorder="1" applyAlignment="1">
      <alignment horizontal="justify" vertical="center" wrapText="1"/>
    </xf>
    <xf numFmtId="183" fontId="17" fillId="0" borderId="14" xfId="0" applyNumberFormat="1" applyFont="1" applyBorder="1" applyAlignment="1">
      <alignment horizontal="center" vertical="center" wrapText="1"/>
    </xf>
    <xf numFmtId="0" fontId="0" fillId="0" borderId="12" xfId="0" applyFont="1" applyFill="1" applyBorder="1" applyAlignment="1" applyProtection="1">
      <alignment horizontal="left" vertical="center" wrapText="1"/>
    </xf>
    <xf numFmtId="0" fontId="0" fillId="0" borderId="7" xfId="0" applyFont="1" applyFill="1" applyBorder="1" applyAlignment="1" applyProtection="1">
      <alignment horizontal="left" vertical="center" wrapText="1"/>
    </xf>
    <xf numFmtId="0" fontId="0" fillId="0" borderId="12" xfId="0" applyFont="1" applyBorder="1" applyAlignment="1" applyProtection="1">
      <alignment horizontal="center" vertical="center" wrapText="1"/>
    </xf>
    <xf numFmtId="0" fontId="0" fillId="0" borderId="7" xfId="0" applyFont="1" applyBorder="1" applyAlignment="1" applyProtection="1">
      <alignment horizontal="center" vertical="center" wrapText="1"/>
    </xf>
    <xf numFmtId="0" fontId="0" fillId="0" borderId="7" xfId="0" applyBorder="1" applyAlignment="1" applyProtection="1">
      <alignment horizontal="center" vertical="center" wrapText="1"/>
    </xf>
    <xf numFmtId="0" fontId="19" fillId="0" borderId="0" xfId="0" applyFont="1" applyAlignment="1" applyProtection="1">
      <alignment horizontal="center" vertical="center"/>
    </xf>
    <xf numFmtId="178" fontId="0" fillId="2" borderId="0" xfId="0" applyNumberFormat="1" applyFill="1" applyBorder="1" applyAlignment="1" applyProtection="1">
      <alignment horizontal="center" vertical="center"/>
      <protection locked="0"/>
    </xf>
    <xf numFmtId="0" fontId="20" fillId="0" borderId="0" xfId="0" applyFont="1" applyAlignment="1" applyProtection="1">
      <alignment horizontal="left" shrinkToFit="1"/>
    </xf>
    <xf numFmtId="0" fontId="0" fillId="2" borderId="12" xfId="0" applyFont="1" applyFill="1" applyBorder="1" applyAlignment="1" applyProtection="1">
      <alignment horizontal="left" vertical="center" wrapText="1"/>
      <protection locked="0"/>
    </xf>
    <xf numFmtId="0" fontId="0" fillId="2" borderId="7" xfId="0" applyFont="1" applyFill="1" applyBorder="1" applyAlignment="1" applyProtection="1">
      <alignment horizontal="left" vertical="center" wrapText="1"/>
      <protection locked="0"/>
    </xf>
    <xf numFmtId="0" fontId="0" fillId="2" borderId="8" xfId="0" applyFont="1" applyFill="1" applyBorder="1" applyAlignment="1" applyProtection="1">
      <alignment horizontal="left" vertical="center" wrapText="1"/>
      <protection locked="0"/>
    </xf>
    <xf numFmtId="0" fontId="0" fillId="0" borderId="8" xfId="0" applyFont="1" applyFill="1" applyBorder="1" applyAlignment="1" applyProtection="1">
      <alignment horizontal="left" vertical="center" wrapText="1"/>
    </xf>
    <xf numFmtId="0" fontId="0" fillId="2" borderId="12" xfId="0" applyFill="1" applyBorder="1" applyAlignment="1" applyProtection="1">
      <alignment horizontal="left" vertical="top" wrapText="1"/>
      <protection locked="0"/>
    </xf>
    <xf numFmtId="0" fontId="0" fillId="2" borderId="7" xfId="0" applyFill="1" applyBorder="1" applyAlignment="1" applyProtection="1">
      <alignment horizontal="left" vertical="top" wrapText="1"/>
      <protection locked="0"/>
    </xf>
    <xf numFmtId="0" fontId="0" fillId="2" borderId="8" xfId="0" applyFill="1" applyBorder="1" applyAlignment="1" applyProtection="1">
      <alignment horizontal="left" vertical="top" wrapText="1"/>
      <protection locked="0"/>
    </xf>
    <xf numFmtId="0" fontId="0" fillId="2" borderId="12" xfId="0" applyFill="1" applyBorder="1" applyAlignment="1" applyProtection="1">
      <alignment vertical="center" shrinkToFit="1"/>
      <protection locked="0"/>
    </xf>
    <xf numFmtId="0" fontId="0" fillId="2" borderId="7" xfId="0" applyFill="1" applyBorder="1" applyAlignment="1" applyProtection="1">
      <alignment vertical="center" shrinkToFit="1"/>
      <protection locked="0"/>
    </xf>
    <xf numFmtId="0" fontId="0" fillId="2" borderId="8" xfId="0" applyFill="1" applyBorder="1" applyAlignment="1" applyProtection="1">
      <alignment vertical="center" shrinkToFit="1"/>
      <protection locked="0"/>
    </xf>
    <xf numFmtId="0" fontId="0" fillId="2" borderId="0" xfId="0" applyFill="1" applyBorder="1" applyAlignment="1" applyProtection="1">
      <alignment horizontal="left" vertical="center" shrinkToFit="1"/>
      <protection locked="0"/>
    </xf>
    <xf numFmtId="0" fontId="0" fillId="2" borderId="10" xfId="0" applyFill="1" applyBorder="1" applyAlignment="1" applyProtection="1">
      <alignment horizontal="left" vertical="center" shrinkToFit="1"/>
      <protection locked="0"/>
    </xf>
    <xf numFmtId="0" fontId="0" fillId="2" borderId="0" xfId="0" applyFill="1" applyBorder="1" applyAlignment="1" applyProtection="1">
      <alignment horizontal="left" vertical="center" wrapText="1"/>
      <protection locked="0"/>
    </xf>
    <xf numFmtId="0" fontId="0" fillId="2" borderId="10" xfId="0" applyFill="1" applyBorder="1" applyAlignment="1" applyProtection="1">
      <alignment horizontal="left" vertical="center" wrapText="1"/>
      <protection locked="0"/>
    </xf>
    <xf numFmtId="0" fontId="0" fillId="2" borderId="9" xfId="0" applyFill="1" applyBorder="1" applyProtection="1">
      <alignment vertical="center"/>
      <protection locked="0"/>
    </xf>
    <xf numFmtId="0" fontId="0" fillId="2" borderId="11" xfId="0" applyFill="1" applyBorder="1" applyProtection="1">
      <alignment vertical="center"/>
      <protection locked="0"/>
    </xf>
    <xf numFmtId="0" fontId="21" fillId="2" borderId="9" xfId="1" applyFont="1" applyFill="1" applyBorder="1" applyAlignment="1" applyProtection="1">
      <alignment horizontal="left" vertical="center" wrapText="1"/>
      <protection locked="0"/>
    </xf>
    <xf numFmtId="0" fontId="21" fillId="2" borderId="9" xfId="0" applyFont="1" applyFill="1" applyBorder="1" applyAlignment="1" applyProtection="1">
      <alignment horizontal="left" vertical="center" wrapText="1"/>
      <protection locked="0"/>
    </xf>
    <xf numFmtId="0" fontId="21" fillId="2" borderId="11" xfId="0" applyFont="1" applyFill="1" applyBorder="1" applyAlignment="1" applyProtection="1">
      <alignment horizontal="left" vertical="center" wrapText="1"/>
      <protection locked="0"/>
    </xf>
    <xf numFmtId="0" fontId="0" fillId="2" borderId="9" xfId="0" applyFill="1" applyBorder="1" applyAlignment="1" applyProtection="1">
      <alignment horizontal="left" vertical="center" wrapText="1"/>
      <protection locked="0"/>
    </xf>
    <xf numFmtId="0" fontId="0" fillId="2" borderId="11" xfId="0" applyFill="1" applyBorder="1" applyAlignment="1" applyProtection="1">
      <alignment horizontal="left" vertical="center" wrapText="1"/>
      <protection locked="0"/>
    </xf>
    <xf numFmtId="0" fontId="0" fillId="2" borderId="1" xfId="0" applyFill="1" applyBorder="1" applyAlignment="1" applyProtection="1">
      <alignment vertical="center" shrinkToFit="1"/>
      <protection locked="0"/>
    </xf>
    <xf numFmtId="0" fontId="0" fillId="0" borderId="1" xfId="0" applyBorder="1" applyAlignment="1">
      <alignment vertical="center" shrinkToFit="1"/>
    </xf>
    <xf numFmtId="0" fontId="0" fillId="0" borderId="4" xfId="0" applyBorder="1" applyAlignment="1">
      <alignment vertical="center" shrinkToFit="1"/>
    </xf>
    <xf numFmtId="0" fontId="0" fillId="2" borderId="0" xfId="0" applyFill="1" applyBorder="1" applyAlignment="1" applyProtection="1">
      <alignment vertical="center" shrinkToFit="1"/>
      <protection locked="0"/>
    </xf>
    <xf numFmtId="0" fontId="0" fillId="2" borderId="10" xfId="0" applyFill="1" applyBorder="1" applyAlignment="1" applyProtection="1">
      <alignment vertical="center" shrinkToFit="1"/>
      <protection locked="0"/>
    </xf>
    <xf numFmtId="0" fontId="14" fillId="0" borderId="0" xfId="0" applyFont="1" applyFill="1" applyBorder="1" applyAlignment="1" applyProtection="1">
      <alignment vertical="center" wrapText="1"/>
    </xf>
    <xf numFmtId="0" fontId="14" fillId="0" borderId="1" xfId="0" applyFont="1" applyFill="1" applyBorder="1" applyAlignment="1" applyProtection="1">
      <alignment vertical="center" wrapText="1"/>
    </xf>
    <xf numFmtId="0" fontId="0" fillId="0" borderId="0" xfId="0" applyBorder="1" applyAlignment="1">
      <alignment vertical="center" shrinkToFit="1"/>
    </xf>
    <xf numFmtId="0" fontId="0" fillId="0" borderId="10" xfId="0" applyBorder="1" applyAlignment="1">
      <alignment vertical="center" shrinkToFit="1"/>
    </xf>
    <xf numFmtId="0" fontId="0" fillId="2" borderId="9" xfId="0" applyFill="1" applyBorder="1" applyAlignment="1" applyProtection="1">
      <alignment horizontal="left" vertical="center" shrinkToFit="1"/>
      <protection locked="0"/>
    </xf>
    <xf numFmtId="0" fontId="0" fillId="2" borderId="11" xfId="0" applyFill="1" applyBorder="1" applyAlignment="1" applyProtection="1">
      <alignment horizontal="left" vertical="center" shrinkToFit="1"/>
      <protection locked="0"/>
    </xf>
    <xf numFmtId="0" fontId="14" fillId="0" borderId="2" xfId="0" applyFont="1" applyBorder="1" applyAlignment="1" applyProtection="1">
      <alignment horizontal="center" vertical="center" wrapText="1"/>
    </xf>
    <xf numFmtId="0" fontId="14" fillId="0" borderId="3" xfId="0" applyFont="1" applyBorder="1" applyAlignment="1" applyProtection="1">
      <alignment horizontal="center" vertical="center" wrapText="1"/>
    </xf>
    <xf numFmtId="0" fontId="14" fillId="0" borderId="5" xfId="0" applyFont="1" applyBorder="1" applyAlignment="1" applyProtection="1">
      <alignment horizontal="center" vertical="center" wrapText="1"/>
    </xf>
    <xf numFmtId="0" fontId="0" fillId="2" borderId="1" xfId="0" applyFill="1" applyBorder="1" applyAlignment="1" applyProtection="1">
      <alignment horizontal="left" vertical="center" shrinkToFit="1"/>
      <protection locked="0"/>
    </xf>
    <xf numFmtId="0" fontId="14" fillId="0" borderId="1" xfId="0" applyFont="1" applyFill="1" applyBorder="1" applyAlignment="1" applyProtection="1">
      <alignment vertical="center" wrapText="1" shrinkToFit="1"/>
      <protection locked="0"/>
    </xf>
    <xf numFmtId="0" fontId="14" fillId="0" borderId="1" xfId="0" applyFont="1" applyFill="1" applyBorder="1" applyAlignment="1" applyProtection="1">
      <alignment vertical="center" shrinkToFit="1"/>
      <protection locked="0"/>
    </xf>
    <xf numFmtId="0" fontId="0" fillId="2" borderId="4" xfId="0" applyFill="1" applyBorder="1" applyAlignment="1" applyProtection="1">
      <alignment vertical="center" shrinkToFit="1"/>
      <protection locked="0"/>
    </xf>
    <xf numFmtId="0" fontId="0" fillId="2" borderId="2" xfId="0"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0" fillId="2" borderId="4" xfId="0" applyFill="1" applyBorder="1" applyAlignment="1" applyProtection="1">
      <alignment horizontal="left" vertical="top" wrapText="1"/>
      <protection locked="0"/>
    </xf>
    <xf numFmtId="0" fontId="0" fillId="2" borderId="3"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10" xfId="0" applyFill="1" applyBorder="1" applyAlignment="1" applyProtection="1">
      <alignment horizontal="left" vertical="top" wrapText="1"/>
      <protection locked="0"/>
    </xf>
    <xf numFmtId="0" fontId="0" fillId="2" borderId="5" xfId="0" applyFill="1" applyBorder="1" applyAlignment="1" applyProtection="1">
      <alignment horizontal="left" vertical="top" wrapText="1"/>
      <protection locked="0"/>
    </xf>
    <xf numFmtId="0" fontId="0" fillId="2" borderId="9" xfId="0" applyFill="1" applyBorder="1" applyAlignment="1" applyProtection="1">
      <alignment horizontal="left" vertical="top" wrapText="1"/>
      <protection locked="0"/>
    </xf>
    <xf numFmtId="0" fontId="0" fillId="2" borderId="11" xfId="0" applyFill="1" applyBorder="1" applyAlignment="1" applyProtection="1">
      <alignment horizontal="left" vertical="top" wrapText="1"/>
      <protection locked="0"/>
    </xf>
    <xf numFmtId="0" fontId="14" fillId="0" borderId="2"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9" fillId="0" borderId="0" xfId="0" applyFont="1" applyAlignment="1">
      <alignment horizontal="center" vertical="top"/>
    </xf>
    <xf numFmtId="0" fontId="0" fillId="0" borderId="6" xfId="0" applyFill="1" applyBorder="1" applyAlignment="1" applyProtection="1">
      <alignment horizontal="left" vertical="center" wrapText="1"/>
    </xf>
    <xf numFmtId="0" fontId="14" fillId="0" borderId="0" xfId="0" applyFont="1" applyAlignment="1">
      <alignment horizontal="left" vertical="top" wrapText="1"/>
    </xf>
    <xf numFmtId="0" fontId="14" fillId="0" borderId="2"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4" xfId="0" applyFont="1" applyFill="1" applyBorder="1" applyAlignment="1" applyProtection="1">
      <alignment horizontal="left" vertical="center" wrapText="1"/>
    </xf>
    <xf numFmtId="0" fontId="0" fillId="2" borderId="12" xfId="0" applyFill="1" applyBorder="1" applyAlignment="1" applyProtection="1">
      <alignment horizontal="left" vertical="center" wrapText="1"/>
      <protection locked="0"/>
    </xf>
    <xf numFmtId="0" fontId="0" fillId="0" borderId="7" xfId="0" applyBorder="1" applyAlignment="1">
      <alignment horizontal="left" vertical="center" wrapText="1"/>
    </xf>
    <xf numFmtId="0" fontId="0" fillId="0" borderId="8" xfId="0" applyBorder="1" applyAlignment="1">
      <alignment horizontal="left" vertical="center" wrapText="1"/>
    </xf>
    <xf numFmtId="0" fontId="21" fillId="0" borderId="6" xfId="0" applyFont="1" applyFill="1" applyBorder="1" applyAlignment="1">
      <alignment horizontal="left" vertical="center" wrapText="1"/>
    </xf>
    <xf numFmtId="0" fontId="14" fillId="0" borderId="1" xfId="0" applyFont="1" applyBorder="1" applyAlignment="1">
      <alignment horizontal="left" vertical="top" wrapText="1"/>
    </xf>
    <xf numFmtId="0" fontId="14" fillId="0" borderId="9" xfId="0" applyFont="1" applyBorder="1" applyAlignment="1">
      <alignment horizontal="left" wrapText="1"/>
    </xf>
    <xf numFmtId="0" fontId="0" fillId="2" borderId="12" xfId="0" applyFont="1" applyFill="1" applyBorder="1" applyAlignment="1" applyProtection="1">
      <alignment vertical="center" shrinkToFit="1"/>
      <protection locked="0"/>
    </xf>
    <xf numFmtId="0" fontId="0" fillId="2" borderId="7" xfId="0" applyFont="1" applyFill="1" applyBorder="1" applyAlignment="1" applyProtection="1">
      <alignment vertical="center" shrinkToFit="1"/>
      <protection locked="0"/>
    </xf>
    <xf numFmtId="0" fontId="0" fillId="2" borderId="8" xfId="0" applyFont="1" applyFill="1" applyBorder="1" applyAlignment="1" applyProtection="1">
      <alignment vertical="center" shrinkToFit="1"/>
      <protection locked="0"/>
    </xf>
    <xf numFmtId="0" fontId="14" fillId="0" borderId="0" xfId="0" applyFont="1" applyFill="1" applyAlignment="1" applyProtection="1">
      <alignment horizontal="left" vertical="center" wrapText="1"/>
    </xf>
    <xf numFmtId="0" fontId="0" fillId="2" borderId="6" xfId="0" applyFill="1" applyBorder="1" applyAlignment="1" applyProtection="1">
      <alignment horizontal="left" vertical="center" wrapText="1"/>
      <protection locked="0"/>
    </xf>
    <xf numFmtId="0" fontId="0" fillId="0" borderId="0" xfId="0" applyFill="1" applyBorder="1" applyAlignment="1" applyProtection="1">
      <alignment horizontal="center" vertical="top" wrapText="1"/>
    </xf>
    <xf numFmtId="176" fontId="0" fillId="2" borderId="0" xfId="0" applyNumberFormat="1" applyFill="1" applyBorder="1" applyAlignment="1" applyProtection="1">
      <alignment vertical="top" wrapText="1"/>
      <protection locked="0"/>
    </xf>
    <xf numFmtId="176" fontId="0" fillId="2" borderId="10" xfId="0" applyNumberFormat="1" applyFill="1" applyBorder="1" applyAlignment="1" applyProtection="1">
      <alignment vertical="top" wrapText="1"/>
      <protection locked="0"/>
    </xf>
    <xf numFmtId="0" fontId="17" fillId="0" borderId="17"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7" xfId="0" applyFont="1" applyBorder="1" applyAlignment="1">
      <alignment horizontal="center" vertical="center" textRotation="255" wrapText="1"/>
    </xf>
    <xf numFmtId="0" fontId="17" fillId="0" borderId="13" xfId="0" applyFont="1" applyBorder="1" applyAlignment="1">
      <alignment horizontal="center" vertical="center" textRotation="255" wrapText="1"/>
    </xf>
    <xf numFmtId="0" fontId="17" fillId="0" borderId="15" xfId="0" applyFont="1" applyBorder="1" applyAlignment="1">
      <alignment horizontal="center" vertical="center" textRotation="255" wrapText="1"/>
    </xf>
    <xf numFmtId="0" fontId="17" fillId="0" borderId="6" xfId="0" applyFont="1" applyBorder="1" applyAlignment="1">
      <alignment horizontal="center" vertical="center" wrapText="1"/>
    </xf>
    <xf numFmtId="183" fontId="17" fillId="0" borderId="6" xfId="0" applyNumberFormat="1" applyFont="1" applyBorder="1" applyAlignment="1">
      <alignment horizontal="center" vertical="center" wrapText="1"/>
    </xf>
    <xf numFmtId="0" fontId="17" fillId="0" borderId="13" xfId="0" applyFont="1" applyBorder="1" applyAlignment="1">
      <alignment horizontal="center" vertical="center" wrapText="1"/>
    </xf>
    <xf numFmtId="183" fontId="17" fillId="0" borderId="17" xfId="0" applyNumberFormat="1" applyFont="1" applyBorder="1" applyAlignment="1">
      <alignment horizontal="center" vertical="center" wrapText="1"/>
    </xf>
    <xf numFmtId="183" fontId="17" fillId="0" borderId="13" xfId="0" applyNumberFormat="1" applyFont="1" applyBorder="1" applyAlignment="1">
      <alignment horizontal="center" vertical="center" wrapText="1"/>
    </xf>
    <xf numFmtId="183" fontId="17" fillId="0" borderId="15" xfId="0" applyNumberFormat="1" applyFont="1" applyBorder="1" applyAlignment="1">
      <alignment horizontal="center" vertical="center" wrapText="1"/>
    </xf>
    <xf numFmtId="0" fontId="18" fillId="0" borderId="6" xfId="0" applyFont="1" applyBorder="1" applyAlignment="1">
      <alignment horizontal="center" vertical="center" wrapText="1"/>
    </xf>
    <xf numFmtId="0" fontId="17" fillId="0" borderId="6" xfId="0" applyFont="1" applyBorder="1" applyAlignment="1">
      <alignment horizontal="justify" vertical="center" wrapText="1"/>
    </xf>
    <xf numFmtId="0" fontId="17" fillId="0" borderId="6" xfId="0" applyFont="1" applyBorder="1" applyAlignment="1">
      <alignment horizontal="center" vertical="center" textRotation="255" wrapText="1"/>
    </xf>
    <xf numFmtId="0" fontId="17" fillId="0" borderId="2"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1" xfId="0" applyFont="1" applyBorder="1" applyAlignment="1">
      <alignment vertical="center" wrapText="1"/>
    </xf>
    <xf numFmtId="0" fontId="17" fillId="0" borderId="4" xfId="0" applyFont="1" applyBorder="1" applyAlignment="1">
      <alignment vertical="center" wrapText="1"/>
    </xf>
    <xf numFmtId="0" fontId="17" fillId="0" borderId="9" xfId="0" applyFont="1" applyBorder="1" applyAlignment="1">
      <alignment vertical="center" wrapText="1"/>
    </xf>
    <xf numFmtId="0" fontId="17" fillId="0" borderId="11" xfId="0" applyFont="1" applyBorder="1" applyAlignment="1">
      <alignment vertical="center" wrapText="1"/>
    </xf>
  </cellXfs>
  <cellStyles count="3">
    <cellStyle name="ハイパーリンク" xfId="1" builtinId="8"/>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247649</xdr:colOff>
      <xdr:row>27</xdr:row>
      <xdr:rowOff>19050</xdr:rowOff>
    </xdr:from>
    <xdr:to>
      <xdr:col>4</xdr:col>
      <xdr:colOff>1762124</xdr:colOff>
      <xdr:row>34</xdr:row>
      <xdr:rowOff>0</xdr:rowOff>
    </xdr:to>
    <xdr:pic>
      <xdr:nvPicPr>
        <xdr:cNvPr id="2" name="図 1"/>
        <xdr:cNvPicPr>
          <a:picLocks noChangeAspect="1"/>
        </xdr:cNvPicPr>
      </xdr:nvPicPr>
      <xdr:blipFill>
        <a:blip xmlns:r="http://schemas.openxmlformats.org/officeDocument/2006/relationships" r:embed="rId1" cstate="print"/>
        <a:srcRect/>
        <a:stretch>
          <a:fillRect/>
        </a:stretch>
      </xdr:blipFill>
      <xdr:spPr bwMode="auto">
        <a:xfrm>
          <a:off x="419099" y="6200775"/>
          <a:ext cx="6372225" cy="3914775"/>
        </a:xfrm>
        <a:prstGeom prst="rect">
          <a:avLst/>
        </a:prstGeom>
        <a:noFill/>
        <a:ln w="9525">
          <a:noFill/>
          <a:miter lim="800000"/>
          <a:headEnd/>
          <a:tailEnd/>
        </a:ln>
      </xdr:spPr>
    </xdr:pic>
    <xdr:clientData/>
  </xdr:twoCellAnchor>
  <xdr:twoCellAnchor editAs="oneCell">
    <xdr:from>
      <xdr:col>1</xdr:col>
      <xdr:colOff>247650</xdr:colOff>
      <xdr:row>37</xdr:row>
      <xdr:rowOff>66675</xdr:rowOff>
    </xdr:from>
    <xdr:to>
      <xdr:col>4</xdr:col>
      <xdr:colOff>1866900</xdr:colOff>
      <xdr:row>45</xdr:row>
      <xdr:rowOff>0</xdr:rowOff>
    </xdr:to>
    <xdr:pic>
      <xdr:nvPicPr>
        <xdr:cNvPr id="3" name="図 23"/>
        <xdr:cNvPicPr>
          <a:picLocks noChangeAspect="1"/>
        </xdr:cNvPicPr>
      </xdr:nvPicPr>
      <xdr:blipFill>
        <a:blip xmlns:r="http://schemas.openxmlformats.org/officeDocument/2006/relationships" r:embed="rId2" cstate="print"/>
        <a:srcRect/>
        <a:stretch>
          <a:fillRect/>
        </a:stretch>
      </xdr:blipFill>
      <xdr:spPr bwMode="auto">
        <a:xfrm>
          <a:off x="419100" y="11049000"/>
          <a:ext cx="6477000" cy="4429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104765</xdr:colOff>
      <xdr:row>7</xdr:row>
      <xdr:rowOff>123825</xdr:rowOff>
    </xdr:from>
    <xdr:to>
      <xdr:col>9</xdr:col>
      <xdr:colOff>342905</xdr:colOff>
      <xdr:row>26</xdr:row>
      <xdr:rowOff>438150</xdr:rowOff>
    </xdr:to>
    <xdr:grpSp>
      <xdr:nvGrpSpPr>
        <xdr:cNvPr id="42" name="グループ化 1"/>
        <xdr:cNvGrpSpPr>
          <a:grpSpLocks/>
        </xdr:cNvGrpSpPr>
      </xdr:nvGrpSpPr>
      <xdr:grpSpPr bwMode="auto">
        <a:xfrm>
          <a:off x="7610465" y="1476375"/>
          <a:ext cx="238140" cy="6886575"/>
          <a:chOff x="8825291" y="1561547"/>
          <a:chExt cx="240922" cy="7799595"/>
        </a:xfrm>
      </xdr:grpSpPr>
      <xdr:sp macro="" textlink="">
        <xdr:nvSpPr>
          <xdr:cNvPr id="43" name="直線コネクタ 2492"/>
          <xdr:cNvSpPr>
            <a:spLocks noChangeShapeType="1"/>
          </xdr:cNvSpPr>
        </xdr:nvSpPr>
        <xdr:spPr bwMode="auto">
          <a:xfrm>
            <a:off x="8830364" y="1579209"/>
            <a:ext cx="227566" cy="0"/>
          </a:xfrm>
          <a:prstGeom prst="line">
            <a:avLst/>
          </a:prstGeom>
          <a:noFill/>
          <a:ln w="31750">
            <a:solidFill>
              <a:srgbClr val="000000"/>
            </a:solidFill>
            <a:round/>
            <a:headEnd/>
            <a:tailEnd/>
          </a:ln>
        </xdr:spPr>
      </xdr:sp>
      <xdr:sp macro="" textlink="">
        <xdr:nvSpPr>
          <xdr:cNvPr id="44" name="直線コネクタ 272"/>
          <xdr:cNvSpPr>
            <a:spLocks noChangeShapeType="1"/>
          </xdr:cNvSpPr>
        </xdr:nvSpPr>
        <xdr:spPr bwMode="auto">
          <a:xfrm flipV="1">
            <a:off x="8825291" y="2776107"/>
            <a:ext cx="240907" cy="4463"/>
          </a:xfrm>
          <a:prstGeom prst="line">
            <a:avLst/>
          </a:prstGeom>
          <a:noFill/>
          <a:ln w="31750">
            <a:solidFill>
              <a:srgbClr val="000000"/>
            </a:solidFill>
            <a:round/>
            <a:headEnd/>
            <a:tailEnd/>
          </a:ln>
        </xdr:spPr>
      </xdr:sp>
      <xdr:sp macro="" textlink="">
        <xdr:nvSpPr>
          <xdr:cNvPr id="46" name="直線コネクタ 274"/>
          <xdr:cNvSpPr>
            <a:spLocks noChangeShapeType="1"/>
          </xdr:cNvSpPr>
        </xdr:nvSpPr>
        <xdr:spPr bwMode="auto">
          <a:xfrm>
            <a:off x="8838647" y="6278864"/>
            <a:ext cx="227566" cy="1304"/>
          </a:xfrm>
          <a:prstGeom prst="line">
            <a:avLst/>
          </a:prstGeom>
          <a:noFill/>
          <a:ln w="31750">
            <a:solidFill>
              <a:srgbClr val="000000"/>
            </a:solidFill>
            <a:round/>
            <a:headEnd/>
            <a:tailEnd/>
          </a:ln>
        </xdr:spPr>
      </xdr:sp>
      <xdr:sp macro="" textlink="">
        <xdr:nvSpPr>
          <xdr:cNvPr id="47" name="直線コネクタ 279"/>
          <xdr:cNvSpPr>
            <a:spLocks noChangeShapeType="1"/>
          </xdr:cNvSpPr>
        </xdr:nvSpPr>
        <xdr:spPr bwMode="auto">
          <a:xfrm>
            <a:off x="9057930" y="1561547"/>
            <a:ext cx="632" cy="7798291"/>
          </a:xfrm>
          <a:prstGeom prst="line">
            <a:avLst/>
          </a:prstGeom>
          <a:noFill/>
          <a:ln w="31750">
            <a:solidFill>
              <a:srgbClr val="000000"/>
            </a:solidFill>
            <a:round/>
            <a:headEnd/>
            <a:tailEnd/>
          </a:ln>
        </xdr:spPr>
      </xdr:sp>
      <xdr:sp macro="" textlink="">
        <xdr:nvSpPr>
          <xdr:cNvPr id="48" name="直線コネクタ 277"/>
          <xdr:cNvSpPr>
            <a:spLocks noChangeShapeType="1"/>
          </xdr:cNvSpPr>
        </xdr:nvSpPr>
        <xdr:spPr bwMode="auto">
          <a:xfrm>
            <a:off x="8825307" y="9359838"/>
            <a:ext cx="227566" cy="1304"/>
          </a:xfrm>
          <a:prstGeom prst="line">
            <a:avLst/>
          </a:prstGeom>
          <a:noFill/>
          <a:ln w="31750">
            <a:solidFill>
              <a:srgbClr val="000000"/>
            </a:solidFill>
            <a:round/>
            <a:headEnd type="stealth" w="med" len="med"/>
            <a:tailEnd/>
          </a:ln>
        </xdr:spPr>
      </xdr:sp>
    </xdr:grpSp>
    <xdr:clientData/>
  </xdr:twoCellAnchor>
  <xdr:twoCellAnchor>
    <xdr:from>
      <xdr:col>9</xdr:col>
      <xdr:colOff>95250</xdr:colOff>
      <xdr:row>11</xdr:row>
      <xdr:rowOff>171450</xdr:rowOff>
    </xdr:from>
    <xdr:to>
      <xdr:col>9</xdr:col>
      <xdr:colOff>323850</xdr:colOff>
      <xdr:row>11</xdr:row>
      <xdr:rowOff>171450</xdr:rowOff>
    </xdr:to>
    <xdr:sp macro="" textlink="">
      <xdr:nvSpPr>
        <xdr:cNvPr id="49" name="直線コネクタ 272"/>
        <xdr:cNvSpPr>
          <a:spLocks noChangeShapeType="1"/>
        </xdr:cNvSpPr>
      </xdr:nvSpPr>
      <xdr:spPr bwMode="auto">
        <a:xfrm>
          <a:off x="8220075" y="2895600"/>
          <a:ext cx="228600" cy="0"/>
        </a:xfrm>
        <a:prstGeom prst="line">
          <a:avLst/>
        </a:prstGeom>
        <a:noFill/>
        <a:ln w="31750">
          <a:solidFill>
            <a:srgbClr val="000000"/>
          </a:solidFill>
          <a:round/>
          <a:headEnd/>
          <a:tailEnd/>
        </a:ln>
      </xdr:spPr>
    </xdr:sp>
    <xdr:clientData/>
  </xdr:twoCellAnchor>
  <xdr:twoCellAnchor>
    <xdr:from>
      <xdr:col>9</xdr:col>
      <xdr:colOff>85725</xdr:colOff>
      <xdr:row>12</xdr:row>
      <xdr:rowOff>142875</xdr:rowOff>
    </xdr:from>
    <xdr:to>
      <xdr:col>9</xdr:col>
      <xdr:colOff>314325</xdr:colOff>
      <xdr:row>12</xdr:row>
      <xdr:rowOff>142875</xdr:rowOff>
    </xdr:to>
    <xdr:sp macro="" textlink="">
      <xdr:nvSpPr>
        <xdr:cNvPr id="50" name="直線コネクタ 273"/>
        <xdr:cNvSpPr>
          <a:spLocks noChangeShapeType="1"/>
        </xdr:cNvSpPr>
      </xdr:nvSpPr>
      <xdr:spPr bwMode="auto">
        <a:xfrm>
          <a:off x="8210550" y="3209925"/>
          <a:ext cx="228600" cy="0"/>
        </a:xfrm>
        <a:prstGeom prst="line">
          <a:avLst/>
        </a:prstGeom>
        <a:noFill/>
        <a:ln w="31750">
          <a:solidFill>
            <a:srgbClr val="000000"/>
          </a:solidFill>
          <a:round/>
          <a:headEnd/>
          <a:tailEnd/>
        </a:ln>
      </xdr:spPr>
    </xdr:sp>
    <xdr:clientData/>
  </xdr:twoCellAnchor>
  <xdr:twoCellAnchor>
    <xdr:from>
      <xdr:col>9</xdr:col>
      <xdr:colOff>104775</xdr:colOff>
      <xdr:row>13</xdr:row>
      <xdr:rowOff>142875</xdr:rowOff>
    </xdr:from>
    <xdr:to>
      <xdr:col>9</xdr:col>
      <xdr:colOff>323850</xdr:colOff>
      <xdr:row>13</xdr:row>
      <xdr:rowOff>142875</xdr:rowOff>
    </xdr:to>
    <xdr:sp macro="" textlink="">
      <xdr:nvSpPr>
        <xdr:cNvPr id="51" name="直線コネクタ 274"/>
        <xdr:cNvSpPr>
          <a:spLocks noChangeShapeType="1"/>
        </xdr:cNvSpPr>
      </xdr:nvSpPr>
      <xdr:spPr bwMode="auto">
        <a:xfrm>
          <a:off x="8229600" y="3552825"/>
          <a:ext cx="219075" cy="0"/>
        </a:xfrm>
        <a:prstGeom prst="line">
          <a:avLst/>
        </a:prstGeom>
        <a:noFill/>
        <a:ln w="31750">
          <a:solidFill>
            <a:srgbClr val="000000"/>
          </a:solidFill>
          <a:round/>
          <a:headEnd/>
          <a:tailEnd/>
        </a:ln>
      </xdr:spPr>
    </xdr:sp>
    <xdr:clientData/>
  </xdr:twoCellAnchor>
  <xdr:twoCellAnchor>
    <xdr:from>
      <xdr:col>9</xdr:col>
      <xdr:colOff>114300</xdr:colOff>
      <xdr:row>15</xdr:row>
      <xdr:rowOff>190500</xdr:rowOff>
    </xdr:from>
    <xdr:to>
      <xdr:col>9</xdr:col>
      <xdr:colOff>339238</xdr:colOff>
      <xdr:row>15</xdr:row>
      <xdr:rowOff>191527</xdr:rowOff>
    </xdr:to>
    <xdr:sp macro="" textlink="">
      <xdr:nvSpPr>
        <xdr:cNvPr id="12" name="直線コネクタ 273"/>
        <xdr:cNvSpPr>
          <a:spLocks noChangeShapeType="1"/>
        </xdr:cNvSpPr>
      </xdr:nvSpPr>
      <xdr:spPr bwMode="auto">
        <a:xfrm>
          <a:off x="7620000" y="4286250"/>
          <a:ext cx="224938" cy="1027"/>
        </a:xfrm>
        <a:prstGeom prst="line">
          <a:avLst/>
        </a:prstGeom>
        <a:noFill/>
        <a:ln w="31750">
          <a:solidFill>
            <a:srgbClr val="000000"/>
          </a:solidFill>
          <a:round/>
          <a:headEnd/>
          <a:tailEnd/>
        </a:ln>
      </xdr:spPr>
    </xdr:sp>
    <xdr:clientData/>
  </xdr:twoCellAnchor>
  <xdr:twoCellAnchor>
    <xdr:from>
      <xdr:col>9</xdr:col>
      <xdr:colOff>104775</xdr:colOff>
      <xdr:row>14</xdr:row>
      <xdr:rowOff>171450</xdr:rowOff>
    </xdr:from>
    <xdr:to>
      <xdr:col>9</xdr:col>
      <xdr:colOff>329713</xdr:colOff>
      <xdr:row>14</xdr:row>
      <xdr:rowOff>172477</xdr:rowOff>
    </xdr:to>
    <xdr:sp macro="" textlink="">
      <xdr:nvSpPr>
        <xdr:cNvPr id="13" name="直線コネクタ 272"/>
        <xdr:cNvSpPr>
          <a:spLocks noChangeShapeType="1"/>
        </xdr:cNvSpPr>
      </xdr:nvSpPr>
      <xdr:spPr bwMode="auto">
        <a:xfrm>
          <a:off x="7610475" y="3924300"/>
          <a:ext cx="224938" cy="1027"/>
        </a:xfrm>
        <a:prstGeom prst="line">
          <a:avLst/>
        </a:prstGeom>
        <a:noFill/>
        <a:ln w="31750">
          <a:solidFill>
            <a:srgbClr val="000000"/>
          </a:solidFill>
          <a:round/>
          <a:headEnd/>
          <a:tailEnd/>
        </a:ln>
      </xdr:spPr>
    </xdr:sp>
    <xdr:clientData/>
  </xdr:twoCellAnchor>
  <xdr:twoCellAnchor>
    <xdr:from>
      <xdr:col>9</xdr:col>
      <xdr:colOff>114300</xdr:colOff>
      <xdr:row>16</xdr:row>
      <xdr:rowOff>190500</xdr:rowOff>
    </xdr:from>
    <xdr:to>
      <xdr:col>9</xdr:col>
      <xdr:colOff>339238</xdr:colOff>
      <xdr:row>16</xdr:row>
      <xdr:rowOff>191527</xdr:rowOff>
    </xdr:to>
    <xdr:sp macro="" textlink="">
      <xdr:nvSpPr>
        <xdr:cNvPr id="14" name="直線コネクタ 272"/>
        <xdr:cNvSpPr>
          <a:spLocks noChangeShapeType="1"/>
        </xdr:cNvSpPr>
      </xdr:nvSpPr>
      <xdr:spPr bwMode="auto">
        <a:xfrm>
          <a:off x="7620000" y="4629150"/>
          <a:ext cx="224938" cy="1027"/>
        </a:xfrm>
        <a:prstGeom prst="line">
          <a:avLst/>
        </a:prstGeom>
        <a:noFill/>
        <a:ln w="31750">
          <a:solidFill>
            <a:srgbClr val="000000"/>
          </a:solidFill>
          <a:round/>
          <a:headEnd/>
          <a:tailEnd/>
        </a:ln>
      </xdr:spPr>
    </xdr:sp>
    <xdr:clientData/>
  </xdr:twoCellAnchor>
  <xdr:twoCellAnchor>
    <xdr:from>
      <xdr:col>9</xdr:col>
      <xdr:colOff>95250</xdr:colOff>
      <xdr:row>17</xdr:row>
      <xdr:rowOff>171450</xdr:rowOff>
    </xdr:from>
    <xdr:to>
      <xdr:col>9</xdr:col>
      <xdr:colOff>320188</xdr:colOff>
      <xdr:row>17</xdr:row>
      <xdr:rowOff>172477</xdr:rowOff>
    </xdr:to>
    <xdr:sp macro="" textlink="">
      <xdr:nvSpPr>
        <xdr:cNvPr id="15" name="直線コネクタ 272"/>
        <xdr:cNvSpPr>
          <a:spLocks noChangeShapeType="1"/>
        </xdr:cNvSpPr>
      </xdr:nvSpPr>
      <xdr:spPr bwMode="auto">
        <a:xfrm>
          <a:off x="7600950" y="4953000"/>
          <a:ext cx="224938" cy="1027"/>
        </a:xfrm>
        <a:prstGeom prst="line">
          <a:avLst/>
        </a:prstGeom>
        <a:noFill/>
        <a:ln w="31750">
          <a:solidFill>
            <a:srgbClr val="000000"/>
          </a:solidFill>
          <a:round/>
          <a:headEnd/>
          <a:tailEnd/>
        </a:ln>
      </xdr:spPr>
    </xdr:sp>
    <xdr:clientData/>
  </xdr:twoCellAnchor>
  <xdr:twoCellAnchor>
    <xdr:from>
      <xdr:col>9</xdr:col>
      <xdr:colOff>114300</xdr:colOff>
      <xdr:row>18</xdr:row>
      <xdr:rowOff>180975</xdr:rowOff>
    </xdr:from>
    <xdr:to>
      <xdr:col>9</xdr:col>
      <xdr:colOff>339238</xdr:colOff>
      <xdr:row>18</xdr:row>
      <xdr:rowOff>182002</xdr:rowOff>
    </xdr:to>
    <xdr:sp macro="" textlink="">
      <xdr:nvSpPr>
        <xdr:cNvPr id="16" name="直線コネクタ 272"/>
        <xdr:cNvSpPr>
          <a:spLocks noChangeShapeType="1"/>
        </xdr:cNvSpPr>
      </xdr:nvSpPr>
      <xdr:spPr bwMode="auto">
        <a:xfrm>
          <a:off x="7620000" y="5305425"/>
          <a:ext cx="224938" cy="1027"/>
        </a:xfrm>
        <a:prstGeom prst="line">
          <a:avLst/>
        </a:prstGeom>
        <a:noFill/>
        <a:ln w="31750">
          <a:solidFill>
            <a:srgbClr val="000000"/>
          </a:solidFill>
          <a:round/>
          <a:headEnd/>
          <a:tailEnd/>
        </a:ln>
      </xdr:spPr>
    </xdr:sp>
    <xdr:clientData/>
  </xdr:twoCellAnchor>
  <xdr:twoCellAnchor>
    <xdr:from>
      <xdr:col>9</xdr:col>
      <xdr:colOff>85725</xdr:colOff>
      <xdr:row>8</xdr:row>
      <xdr:rowOff>190500</xdr:rowOff>
    </xdr:from>
    <xdr:to>
      <xdr:col>9</xdr:col>
      <xdr:colOff>310663</xdr:colOff>
      <xdr:row>8</xdr:row>
      <xdr:rowOff>191651</xdr:rowOff>
    </xdr:to>
    <xdr:sp macro="" textlink="">
      <xdr:nvSpPr>
        <xdr:cNvPr id="17" name="直線コネクタ 274"/>
        <xdr:cNvSpPr>
          <a:spLocks noChangeShapeType="1"/>
        </xdr:cNvSpPr>
      </xdr:nvSpPr>
      <xdr:spPr bwMode="auto">
        <a:xfrm>
          <a:off x="7591425" y="1885950"/>
          <a:ext cx="224938" cy="1151"/>
        </a:xfrm>
        <a:prstGeom prst="line">
          <a:avLst/>
        </a:prstGeom>
        <a:noFill/>
        <a:ln w="31750">
          <a:solidFill>
            <a:srgbClr val="000000"/>
          </a:solidFill>
          <a:round/>
          <a:headEnd/>
          <a:tailEnd/>
        </a:ln>
      </xdr:spPr>
    </xdr:sp>
    <xdr:clientData/>
  </xdr:twoCellAnchor>
  <xdr:twoCellAnchor>
    <xdr:from>
      <xdr:col>9</xdr:col>
      <xdr:colOff>95250</xdr:colOff>
      <xdr:row>9</xdr:row>
      <xdr:rowOff>190500</xdr:rowOff>
    </xdr:from>
    <xdr:to>
      <xdr:col>9</xdr:col>
      <xdr:colOff>320188</xdr:colOff>
      <xdr:row>9</xdr:row>
      <xdr:rowOff>191651</xdr:rowOff>
    </xdr:to>
    <xdr:sp macro="" textlink="">
      <xdr:nvSpPr>
        <xdr:cNvPr id="18" name="直線コネクタ 274"/>
        <xdr:cNvSpPr>
          <a:spLocks noChangeShapeType="1"/>
        </xdr:cNvSpPr>
      </xdr:nvSpPr>
      <xdr:spPr bwMode="auto">
        <a:xfrm>
          <a:off x="7600950" y="2228850"/>
          <a:ext cx="224938" cy="1151"/>
        </a:xfrm>
        <a:prstGeom prst="line">
          <a:avLst/>
        </a:prstGeom>
        <a:noFill/>
        <a:ln w="31750">
          <a:solidFill>
            <a:srgbClr val="000000"/>
          </a:solidFill>
          <a:round/>
          <a:headEnd/>
          <a:tailEnd/>
        </a:ln>
      </xdr:spPr>
    </xdr:sp>
    <xdr:clientData/>
  </xdr:twoCellAnchor>
  <xdr:twoCellAnchor>
    <xdr:from>
      <xdr:col>9</xdr:col>
      <xdr:colOff>85725</xdr:colOff>
      <xdr:row>20</xdr:row>
      <xdr:rowOff>190500</xdr:rowOff>
    </xdr:from>
    <xdr:to>
      <xdr:col>9</xdr:col>
      <xdr:colOff>310663</xdr:colOff>
      <xdr:row>20</xdr:row>
      <xdr:rowOff>191651</xdr:rowOff>
    </xdr:to>
    <xdr:sp macro="" textlink="">
      <xdr:nvSpPr>
        <xdr:cNvPr id="19" name="直線コネクタ 274"/>
        <xdr:cNvSpPr>
          <a:spLocks noChangeShapeType="1"/>
        </xdr:cNvSpPr>
      </xdr:nvSpPr>
      <xdr:spPr bwMode="auto">
        <a:xfrm>
          <a:off x="7591425" y="6000750"/>
          <a:ext cx="224938" cy="1151"/>
        </a:xfrm>
        <a:prstGeom prst="line">
          <a:avLst/>
        </a:prstGeom>
        <a:noFill/>
        <a:ln w="31750">
          <a:solidFill>
            <a:srgbClr val="000000"/>
          </a:solidFill>
          <a:round/>
          <a:headEnd/>
          <a:tailEnd/>
        </a:ln>
      </xdr:spPr>
    </xdr:sp>
    <xdr:clientData/>
  </xdr:twoCellAnchor>
  <xdr:twoCellAnchor>
    <xdr:from>
      <xdr:col>9</xdr:col>
      <xdr:colOff>104775</xdr:colOff>
      <xdr:row>21</xdr:row>
      <xdr:rowOff>190500</xdr:rowOff>
    </xdr:from>
    <xdr:to>
      <xdr:col>9</xdr:col>
      <xdr:colOff>329713</xdr:colOff>
      <xdr:row>21</xdr:row>
      <xdr:rowOff>191651</xdr:rowOff>
    </xdr:to>
    <xdr:sp macro="" textlink="">
      <xdr:nvSpPr>
        <xdr:cNvPr id="20" name="直線コネクタ 274"/>
        <xdr:cNvSpPr>
          <a:spLocks noChangeShapeType="1"/>
        </xdr:cNvSpPr>
      </xdr:nvSpPr>
      <xdr:spPr bwMode="auto">
        <a:xfrm>
          <a:off x="7610475" y="6343650"/>
          <a:ext cx="224938" cy="1151"/>
        </a:xfrm>
        <a:prstGeom prst="line">
          <a:avLst/>
        </a:prstGeom>
        <a:noFill/>
        <a:ln w="31750">
          <a:solidFill>
            <a:srgbClr val="000000"/>
          </a:solidFill>
          <a:round/>
          <a:headEnd/>
          <a:tailEnd/>
        </a:ln>
      </xdr:spPr>
    </xdr:sp>
    <xdr:clientData/>
  </xdr:twoCellAnchor>
  <xdr:twoCellAnchor>
    <xdr:from>
      <xdr:col>9</xdr:col>
      <xdr:colOff>114300</xdr:colOff>
      <xdr:row>22</xdr:row>
      <xdr:rowOff>190500</xdr:rowOff>
    </xdr:from>
    <xdr:to>
      <xdr:col>9</xdr:col>
      <xdr:colOff>339238</xdr:colOff>
      <xdr:row>22</xdr:row>
      <xdr:rowOff>191651</xdr:rowOff>
    </xdr:to>
    <xdr:sp macro="" textlink="">
      <xdr:nvSpPr>
        <xdr:cNvPr id="21" name="直線コネクタ 274"/>
        <xdr:cNvSpPr>
          <a:spLocks noChangeShapeType="1"/>
        </xdr:cNvSpPr>
      </xdr:nvSpPr>
      <xdr:spPr bwMode="auto">
        <a:xfrm>
          <a:off x="7620000" y="6686550"/>
          <a:ext cx="224938" cy="1151"/>
        </a:xfrm>
        <a:prstGeom prst="line">
          <a:avLst/>
        </a:prstGeom>
        <a:noFill/>
        <a:ln w="31750">
          <a:solidFill>
            <a:srgbClr val="000000"/>
          </a:solidFill>
          <a:round/>
          <a:headEnd/>
          <a:tailEnd/>
        </a:ln>
      </xdr:spPr>
    </xdr:sp>
    <xdr:clientData/>
  </xdr:twoCellAnchor>
  <xdr:twoCellAnchor>
    <xdr:from>
      <xdr:col>9</xdr:col>
      <xdr:colOff>104775</xdr:colOff>
      <xdr:row>23</xdr:row>
      <xdr:rowOff>180975</xdr:rowOff>
    </xdr:from>
    <xdr:to>
      <xdr:col>9</xdr:col>
      <xdr:colOff>329713</xdr:colOff>
      <xdr:row>23</xdr:row>
      <xdr:rowOff>182126</xdr:rowOff>
    </xdr:to>
    <xdr:sp macro="" textlink="">
      <xdr:nvSpPr>
        <xdr:cNvPr id="22" name="直線コネクタ 274"/>
        <xdr:cNvSpPr>
          <a:spLocks noChangeShapeType="1"/>
        </xdr:cNvSpPr>
      </xdr:nvSpPr>
      <xdr:spPr bwMode="auto">
        <a:xfrm>
          <a:off x="7610475" y="7019925"/>
          <a:ext cx="224938" cy="1151"/>
        </a:xfrm>
        <a:prstGeom prst="line">
          <a:avLst/>
        </a:prstGeom>
        <a:noFill/>
        <a:ln w="31750">
          <a:solidFill>
            <a:srgbClr val="000000"/>
          </a:solidFill>
          <a:round/>
          <a:headEnd/>
          <a:tailEnd/>
        </a:ln>
      </xdr:spPr>
    </xdr:sp>
    <xdr:clientData/>
  </xdr:twoCellAnchor>
  <xdr:twoCellAnchor>
    <xdr:from>
      <xdr:col>9</xdr:col>
      <xdr:colOff>114300</xdr:colOff>
      <xdr:row>24</xdr:row>
      <xdr:rowOff>171450</xdr:rowOff>
    </xdr:from>
    <xdr:to>
      <xdr:col>9</xdr:col>
      <xdr:colOff>339238</xdr:colOff>
      <xdr:row>24</xdr:row>
      <xdr:rowOff>172601</xdr:rowOff>
    </xdr:to>
    <xdr:sp macro="" textlink="">
      <xdr:nvSpPr>
        <xdr:cNvPr id="23" name="直線コネクタ 274"/>
        <xdr:cNvSpPr>
          <a:spLocks noChangeShapeType="1"/>
        </xdr:cNvSpPr>
      </xdr:nvSpPr>
      <xdr:spPr bwMode="auto">
        <a:xfrm>
          <a:off x="7620000" y="7353300"/>
          <a:ext cx="224938" cy="1151"/>
        </a:xfrm>
        <a:prstGeom prst="line">
          <a:avLst/>
        </a:prstGeom>
        <a:noFill/>
        <a:ln w="31750">
          <a:solidFill>
            <a:srgbClr val="000000"/>
          </a:solidFill>
          <a:round/>
          <a:headEnd/>
          <a:tailEnd/>
        </a:ln>
      </xdr:spPr>
    </xdr:sp>
    <xdr:clientData/>
  </xdr:twoCellAnchor>
  <xdr:twoCellAnchor>
    <xdr:from>
      <xdr:col>9</xdr:col>
      <xdr:colOff>114300</xdr:colOff>
      <xdr:row>25</xdr:row>
      <xdr:rowOff>209550</xdr:rowOff>
    </xdr:from>
    <xdr:to>
      <xdr:col>9</xdr:col>
      <xdr:colOff>339238</xdr:colOff>
      <xdr:row>25</xdr:row>
      <xdr:rowOff>210701</xdr:rowOff>
    </xdr:to>
    <xdr:sp macro="" textlink="">
      <xdr:nvSpPr>
        <xdr:cNvPr id="24" name="直線コネクタ 274"/>
        <xdr:cNvSpPr>
          <a:spLocks noChangeShapeType="1"/>
        </xdr:cNvSpPr>
      </xdr:nvSpPr>
      <xdr:spPr bwMode="auto">
        <a:xfrm>
          <a:off x="7620000" y="7762875"/>
          <a:ext cx="224938" cy="1151"/>
        </a:xfrm>
        <a:prstGeom prst="line">
          <a:avLst/>
        </a:prstGeom>
        <a:noFill/>
        <a:ln w="31750">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eti@meti.go.jp" TargetMode="Externa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3" Type="http://schemas.openxmlformats.org/officeDocument/2006/relationships/ctrlProp" Target="../ctrlProps/ctrlProp1.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 Type="http://schemas.openxmlformats.org/officeDocument/2006/relationships/vmlDrawing" Target="../drawings/vmlDrawing1.vml"/><Relationship Id="rId16" Type="http://schemas.openxmlformats.org/officeDocument/2006/relationships/ctrlProp" Target="../ctrlProps/ctrlProp14.xml"/><Relationship Id="rId1" Type="http://schemas.openxmlformats.org/officeDocument/2006/relationships/printerSettings" Target="../printerSettings/printerSettings2.bin"/><Relationship Id="rId6" Type="http://schemas.openxmlformats.org/officeDocument/2006/relationships/ctrlProp" Target="../ctrlProps/ctrlProp4.xml"/><Relationship Id="rId11" Type="http://schemas.openxmlformats.org/officeDocument/2006/relationships/ctrlProp" Target="../ctrlProps/ctrlProp9.xml"/><Relationship Id="rId5" Type="http://schemas.openxmlformats.org/officeDocument/2006/relationships/ctrlProp" Target="../ctrlProps/ctrlProp3.xml"/><Relationship Id="rId15" Type="http://schemas.openxmlformats.org/officeDocument/2006/relationships/ctrlProp" Target="../ctrlProps/ctrlProp1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0" Type="http://schemas.openxmlformats.org/officeDocument/2006/relationships/ctrlProp" Target="../ctrlProps/ctrlProp24.xml"/><Relationship Id="rId9" Type="http://schemas.openxmlformats.org/officeDocument/2006/relationships/ctrlProp" Target="../ctrlProps/ctrlProp17.xml"/><Relationship Id="rId4"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sheetPr>
    <pageSetUpPr fitToPage="1"/>
  </sheetPr>
  <dimension ref="A1:M50"/>
  <sheetViews>
    <sheetView workbookViewId="0">
      <selection activeCell="D8" sqref="D8:K8"/>
    </sheetView>
  </sheetViews>
  <sheetFormatPr defaultRowHeight="13.5"/>
  <cols>
    <col min="1" max="1" width="2.75" style="76" customWidth="1"/>
    <col min="2" max="2" width="10.375" style="76" customWidth="1"/>
    <col min="3" max="3" width="13.25" style="76" customWidth="1"/>
    <col min="4" max="11" width="10.625" style="76" customWidth="1"/>
    <col min="12" max="12" width="1.5" style="76" bestFit="1" customWidth="1"/>
    <col min="13" max="16384" width="9" style="76"/>
  </cols>
  <sheetData>
    <row r="1" spans="2:12">
      <c r="B1" s="72" t="s">
        <v>81</v>
      </c>
      <c r="I1" s="10"/>
      <c r="J1" s="10"/>
      <c r="K1" s="10"/>
    </row>
    <row r="2" spans="2:12" s="27" customFormat="1" ht="21">
      <c r="B2" s="178" t="s">
        <v>51</v>
      </c>
      <c r="C2" s="178"/>
      <c r="D2" s="178"/>
      <c r="E2" s="178"/>
      <c r="F2" s="178"/>
      <c r="G2" s="178"/>
      <c r="H2" s="178"/>
      <c r="I2" s="178"/>
      <c r="J2" s="178"/>
      <c r="K2" s="178"/>
    </row>
    <row r="3" spans="2:12" s="27" customFormat="1" ht="21">
      <c r="B3" s="152"/>
      <c r="C3" s="152"/>
      <c r="D3" s="152"/>
      <c r="E3" s="152"/>
      <c r="F3" s="152"/>
      <c r="G3" s="152"/>
      <c r="H3" s="152"/>
      <c r="I3" s="152"/>
      <c r="J3" s="152"/>
      <c r="K3" s="152"/>
    </row>
    <row r="4" spans="2:12">
      <c r="I4" s="9" t="s">
        <v>23</v>
      </c>
      <c r="J4" s="179"/>
      <c r="K4" s="179"/>
    </row>
    <row r="5" spans="2:12" ht="27">
      <c r="B5" s="180" t="s">
        <v>24</v>
      </c>
      <c r="C5" s="180"/>
      <c r="D5" s="180"/>
      <c r="E5" s="180"/>
      <c r="F5" s="180"/>
      <c r="G5" s="180"/>
      <c r="H5" s="180"/>
      <c r="I5" s="180"/>
      <c r="J5" s="180"/>
      <c r="K5" s="180"/>
      <c r="L5" s="78" t="s">
        <v>17</v>
      </c>
    </row>
    <row r="6" spans="2:12" ht="17.25">
      <c r="B6" s="153"/>
      <c r="C6" s="153"/>
      <c r="D6" s="153"/>
      <c r="E6" s="153"/>
      <c r="F6" s="153"/>
      <c r="G6" s="153"/>
      <c r="H6" s="153"/>
      <c r="I6" s="153"/>
      <c r="J6" s="153"/>
      <c r="K6" s="153"/>
      <c r="L6" s="78"/>
    </row>
    <row r="7" spans="2:12" ht="27">
      <c r="B7" s="30" t="s">
        <v>20</v>
      </c>
      <c r="L7" s="78" t="s">
        <v>17</v>
      </c>
    </row>
    <row r="8" spans="2:12" ht="27" customHeight="1">
      <c r="B8" s="173" t="s">
        <v>12</v>
      </c>
      <c r="C8" s="174"/>
      <c r="D8" s="181" t="s">
        <v>29</v>
      </c>
      <c r="E8" s="182"/>
      <c r="F8" s="182"/>
      <c r="G8" s="182"/>
      <c r="H8" s="182"/>
      <c r="I8" s="182"/>
      <c r="J8" s="182"/>
      <c r="K8" s="183"/>
      <c r="L8" s="78" t="s">
        <v>17</v>
      </c>
    </row>
    <row r="9" spans="2:12" ht="27">
      <c r="B9" s="173" t="s">
        <v>42</v>
      </c>
      <c r="C9" s="174"/>
      <c r="D9" s="175" t="str">
        <f>"平成26年度"&amp;CHAR(10)&amp;"(2014年度)"</f>
        <v>平成26年度
(2014年度)</v>
      </c>
      <c r="E9" s="176"/>
      <c r="F9" s="46" t="s">
        <v>28</v>
      </c>
      <c r="G9" s="177" t="s">
        <v>272</v>
      </c>
      <c r="H9" s="176"/>
      <c r="I9" s="37" t="s">
        <v>1</v>
      </c>
      <c r="J9" s="38">
        <v>2</v>
      </c>
      <c r="K9" s="39" t="s">
        <v>2</v>
      </c>
      <c r="L9" s="78" t="s">
        <v>17</v>
      </c>
    </row>
    <row r="10" spans="2:12" ht="22.5" customHeight="1">
      <c r="B10" s="173" t="s">
        <v>22</v>
      </c>
      <c r="C10" s="184"/>
      <c r="D10" s="45" t="s">
        <v>26</v>
      </c>
      <c r="E10" s="124"/>
      <c r="F10" s="45" t="s">
        <v>27</v>
      </c>
      <c r="G10" s="123"/>
      <c r="H10" s="45"/>
      <c r="I10" s="123">
        <v>0</v>
      </c>
      <c r="J10" s="41" t="s">
        <v>19</v>
      </c>
      <c r="K10" s="122">
        <f>SUM(E10,G10,I10)</f>
        <v>0</v>
      </c>
      <c r="L10" s="78"/>
    </row>
    <row r="11" spans="2:12" s="11" customFormat="1">
      <c r="B11" s="105"/>
      <c r="C11" s="105"/>
      <c r="D11" s="108"/>
      <c r="E11" s="109"/>
      <c r="F11" s="108"/>
      <c r="G11" s="110"/>
      <c r="H11" s="108"/>
      <c r="I11" s="110"/>
      <c r="J11" s="111"/>
      <c r="K11" s="110"/>
      <c r="L11" s="106"/>
    </row>
    <row r="12" spans="2:12" ht="27">
      <c r="B12" s="30" t="s">
        <v>145</v>
      </c>
      <c r="L12" s="78" t="s">
        <v>17</v>
      </c>
    </row>
    <row r="13" spans="2:12" ht="54">
      <c r="B13" s="185"/>
      <c r="C13" s="186"/>
      <c r="D13" s="186"/>
      <c r="E13" s="186"/>
      <c r="F13" s="186"/>
      <c r="G13" s="186"/>
      <c r="H13" s="186"/>
      <c r="I13" s="186"/>
      <c r="J13" s="186"/>
      <c r="K13" s="187"/>
      <c r="L13" s="78" t="s">
        <v>18</v>
      </c>
    </row>
    <row r="14" spans="2:12" s="11" customFormat="1">
      <c r="B14" s="125" t="s">
        <v>236</v>
      </c>
      <c r="C14" s="126"/>
      <c r="D14" s="126"/>
      <c r="E14" s="126"/>
      <c r="F14" s="126"/>
      <c r="G14" s="126"/>
      <c r="H14" s="126"/>
      <c r="I14" s="126"/>
      <c r="J14" s="126"/>
      <c r="K14" s="126"/>
      <c r="L14" s="106"/>
    </row>
    <row r="15" spans="2:12" s="31" customFormat="1" ht="27">
      <c r="B15" s="30" t="s">
        <v>43</v>
      </c>
      <c r="G15" s="32"/>
      <c r="H15" s="32"/>
      <c r="I15" s="32"/>
      <c r="J15" s="32"/>
      <c r="K15" s="32"/>
      <c r="L15" s="33" t="s">
        <v>17</v>
      </c>
    </row>
    <row r="16" spans="2:12" ht="27">
      <c r="B16" s="188"/>
      <c r="C16" s="189"/>
      <c r="D16" s="189"/>
      <c r="E16" s="189"/>
      <c r="F16" s="189"/>
      <c r="G16" s="190"/>
      <c r="H16" s="12"/>
      <c r="I16" s="12"/>
      <c r="J16" s="12"/>
      <c r="K16" s="12"/>
      <c r="L16" s="33" t="s">
        <v>17</v>
      </c>
    </row>
    <row r="17" spans="2:12" s="11" customFormat="1">
      <c r="B17" s="127"/>
      <c r="C17" s="127"/>
      <c r="D17" s="127"/>
      <c r="E17" s="127"/>
      <c r="F17" s="127"/>
      <c r="G17" s="127"/>
      <c r="H17" s="12"/>
      <c r="I17" s="12"/>
      <c r="J17" s="12"/>
      <c r="K17" s="12"/>
      <c r="L17" s="107"/>
    </row>
    <row r="18" spans="2:12" ht="27">
      <c r="B18" s="30" t="s">
        <v>181</v>
      </c>
      <c r="L18" s="78" t="s">
        <v>17</v>
      </c>
    </row>
    <row r="19" spans="2:12" ht="54">
      <c r="B19" s="185"/>
      <c r="C19" s="186"/>
      <c r="D19" s="186"/>
      <c r="E19" s="186"/>
      <c r="F19" s="186"/>
      <c r="G19" s="186"/>
      <c r="H19" s="186"/>
      <c r="I19" s="186"/>
      <c r="J19" s="186"/>
      <c r="K19" s="187"/>
      <c r="L19" s="78" t="s">
        <v>18</v>
      </c>
    </row>
    <row r="20" spans="2:12" s="11" customFormat="1">
      <c r="B20" s="126"/>
      <c r="C20" s="126"/>
      <c r="D20" s="126"/>
      <c r="E20" s="126"/>
      <c r="F20" s="126"/>
      <c r="G20" s="126"/>
      <c r="H20" s="126"/>
      <c r="I20" s="126"/>
      <c r="J20" s="126"/>
      <c r="K20" s="126"/>
      <c r="L20" s="106"/>
    </row>
    <row r="21" spans="2:12" ht="27">
      <c r="B21" s="30" t="s">
        <v>146</v>
      </c>
      <c r="C21" s="4"/>
      <c r="L21" s="33" t="s">
        <v>17</v>
      </c>
    </row>
    <row r="22" spans="2:12">
      <c r="B22" s="14" t="s">
        <v>0</v>
      </c>
      <c r="C22" s="15"/>
      <c r="D22" s="16"/>
      <c r="E22" s="17"/>
      <c r="G22" s="14" t="s">
        <v>16</v>
      </c>
      <c r="H22" s="15"/>
      <c r="I22" s="16"/>
      <c r="J22" s="16"/>
      <c r="K22" s="17"/>
      <c r="L22" s="11"/>
    </row>
    <row r="23" spans="2:12">
      <c r="B23" s="24" t="s">
        <v>6</v>
      </c>
      <c r="C23" s="191" t="s">
        <v>182</v>
      </c>
      <c r="D23" s="191"/>
      <c r="E23" s="192"/>
      <c r="G23" s="23" t="s">
        <v>6</v>
      </c>
      <c r="H23" s="191" t="s">
        <v>183</v>
      </c>
      <c r="I23" s="191"/>
      <c r="J23" s="191"/>
      <c r="K23" s="192"/>
      <c r="L23" s="11"/>
    </row>
    <row r="24" spans="2:12">
      <c r="B24" s="23" t="s">
        <v>7</v>
      </c>
      <c r="C24" s="191" t="s">
        <v>204</v>
      </c>
      <c r="D24" s="191"/>
      <c r="E24" s="192"/>
      <c r="G24" s="23" t="s">
        <v>7</v>
      </c>
      <c r="H24" s="191" t="s">
        <v>184</v>
      </c>
      <c r="I24" s="191"/>
      <c r="J24" s="191"/>
      <c r="K24" s="192"/>
      <c r="L24" s="11"/>
    </row>
    <row r="25" spans="2:12">
      <c r="B25" s="18" t="s">
        <v>5</v>
      </c>
      <c r="C25" s="191" t="s">
        <v>244</v>
      </c>
      <c r="D25" s="191"/>
      <c r="E25" s="128" t="s">
        <v>11</v>
      </c>
      <c r="G25" s="18" t="s">
        <v>5</v>
      </c>
      <c r="H25" s="191" t="s">
        <v>247</v>
      </c>
      <c r="I25" s="191"/>
      <c r="J25" s="191"/>
      <c r="K25" s="128" t="s">
        <v>11</v>
      </c>
      <c r="L25" s="11"/>
    </row>
    <row r="26" spans="2:12" ht="13.5" customHeight="1">
      <c r="B26" s="18" t="s">
        <v>9</v>
      </c>
      <c r="C26" s="193" t="s">
        <v>245</v>
      </c>
      <c r="D26" s="193"/>
      <c r="E26" s="194"/>
      <c r="G26" s="18" t="s">
        <v>9</v>
      </c>
      <c r="H26" s="193" t="s">
        <v>248</v>
      </c>
      <c r="I26" s="193"/>
      <c r="J26" s="193"/>
      <c r="K26" s="194"/>
      <c r="L26" s="11"/>
    </row>
    <row r="27" spans="2:12" ht="13.5" customHeight="1">
      <c r="B27" s="26" t="s">
        <v>14</v>
      </c>
      <c r="C27" s="193" t="s">
        <v>245</v>
      </c>
      <c r="D27" s="193"/>
      <c r="E27" s="194"/>
      <c r="G27" s="26" t="s">
        <v>14</v>
      </c>
      <c r="H27" s="193" t="s">
        <v>248</v>
      </c>
      <c r="I27" s="193"/>
      <c r="J27" s="193"/>
      <c r="K27" s="194"/>
      <c r="L27" s="11"/>
    </row>
    <row r="28" spans="2:12" ht="13.5" customHeight="1">
      <c r="B28" s="20" t="s">
        <v>8</v>
      </c>
      <c r="C28" s="197" t="s">
        <v>246</v>
      </c>
      <c r="D28" s="198"/>
      <c r="E28" s="199"/>
      <c r="G28" s="20" t="s">
        <v>8</v>
      </c>
      <c r="H28" s="200" t="s">
        <v>249</v>
      </c>
      <c r="I28" s="200"/>
      <c r="J28" s="200"/>
      <c r="K28" s="201"/>
      <c r="L28" s="11"/>
    </row>
    <row r="29" spans="2:12" s="31" customFormat="1" ht="27">
      <c r="B29" s="30" t="s">
        <v>147</v>
      </c>
      <c r="L29" s="33" t="s">
        <v>17</v>
      </c>
    </row>
    <row r="30" spans="2:12">
      <c r="B30" s="5" t="s">
        <v>31</v>
      </c>
      <c r="C30" s="150" t="s">
        <v>250</v>
      </c>
      <c r="D30" s="47" t="s">
        <v>33</v>
      </c>
      <c r="E30" s="150" t="s">
        <v>32</v>
      </c>
      <c r="F30" s="47" t="s">
        <v>34</v>
      </c>
      <c r="G30" s="202" t="s">
        <v>203</v>
      </c>
      <c r="H30" s="203"/>
      <c r="I30" s="203"/>
      <c r="J30" s="203"/>
      <c r="K30" s="204"/>
    </row>
    <row r="31" spans="2:12">
      <c r="B31" s="6" t="s">
        <v>50</v>
      </c>
      <c r="C31" s="191" t="s">
        <v>193</v>
      </c>
      <c r="D31" s="191"/>
      <c r="E31" s="191"/>
      <c r="F31" s="191"/>
      <c r="G31" s="191"/>
      <c r="H31" s="191"/>
      <c r="I31" s="191"/>
      <c r="J31" s="191"/>
      <c r="K31" s="192"/>
    </row>
    <row r="32" spans="2:12">
      <c r="B32" s="6" t="s">
        <v>30</v>
      </c>
      <c r="C32" s="191" t="s">
        <v>186</v>
      </c>
      <c r="D32" s="191"/>
      <c r="E32" s="191"/>
      <c r="F32" s="127" t="s">
        <v>40</v>
      </c>
      <c r="G32" s="191" t="s">
        <v>185</v>
      </c>
      <c r="H32" s="191"/>
      <c r="I32" s="191"/>
      <c r="J32" s="191"/>
      <c r="K32" s="192"/>
    </row>
    <row r="33" spans="2:13">
      <c r="B33" s="51" t="s">
        <v>41</v>
      </c>
      <c r="C33" s="205" t="s">
        <v>251</v>
      </c>
      <c r="D33" s="205"/>
      <c r="E33" s="28" t="s">
        <v>11</v>
      </c>
      <c r="F33" s="127" t="s">
        <v>35</v>
      </c>
      <c r="G33" s="191" t="s">
        <v>251</v>
      </c>
      <c r="H33" s="191"/>
      <c r="I33" s="191"/>
      <c r="J33" s="191"/>
      <c r="K33" s="192"/>
    </row>
    <row r="34" spans="2:13" ht="13.5" customHeight="1">
      <c r="B34" s="6"/>
      <c r="C34" s="48"/>
      <c r="D34" s="52"/>
      <c r="E34" s="52"/>
      <c r="F34" s="53" t="s">
        <v>13</v>
      </c>
      <c r="G34" s="205" t="s">
        <v>248</v>
      </c>
      <c r="H34" s="205"/>
      <c r="I34" s="205"/>
      <c r="J34" s="205"/>
      <c r="K34" s="206"/>
      <c r="L34" s="10"/>
    </row>
    <row r="35" spans="2:13">
      <c r="B35" s="25"/>
      <c r="C35" s="55"/>
      <c r="D35" s="55"/>
      <c r="E35" s="55"/>
      <c r="F35" s="54" t="s">
        <v>15</v>
      </c>
      <c r="G35" s="195" t="s">
        <v>249</v>
      </c>
      <c r="H35" s="195"/>
      <c r="I35" s="195"/>
      <c r="J35" s="195"/>
      <c r="K35" s="196"/>
    </row>
    <row r="36" spans="2:13" ht="13.5" customHeight="1">
      <c r="B36" s="208" t="s">
        <v>148</v>
      </c>
      <c r="C36" s="208"/>
      <c r="D36" s="208"/>
      <c r="E36" s="208"/>
      <c r="F36" s="112" t="s">
        <v>159</v>
      </c>
      <c r="G36" s="151"/>
      <c r="H36" s="151"/>
      <c r="I36" s="151"/>
      <c r="J36" s="151"/>
      <c r="K36" s="151"/>
    </row>
    <row r="37" spans="2:13" s="31" customFormat="1" ht="27">
      <c r="B37" s="30" t="s">
        <v>273</v>
      </c>
      <c r="L37" s="33" t="s">
        <v>17</v>
      </c>
    </row>
    <row r="38" spans="2:13">
      <c r="B38" s="5" t="s">
        <v>31</v>
      </c>
      <c r="C38" s="150" t="s">
        <v>250</v>
      </c>
      <c r="D38" s="47" t="s">
        <v>33</v>
      </c>
      <c r="E38" s="150" t="s">
        <v>32</v>
      </c>
      <c r="F38" s="47" t="s">
        <v>34</v>
      </c>
      <c r="G38" s="202" t="s">
        <v>188</v>
      </c>
      <c r="H38" s="203"/>
      <c r="I38" s="203"/>
      <c r="J38" s="203"/>
      <c r="K38" s="204"/>
    </row>
    <row r="39" spans="2:13">
      <c r="B39" s="6" t="s">
        <v>50</v>
      </c>
      <c r="C39" s="191" t="s">
        <v>189</v>
      </c>
      <c r="D39" s="191"/>
      <c r="E39" s="191"/>
      <c r="F39" s="191"/>
      <c r="G39" s="191"/>
      <c r="H39" s="191"/>
      <c r="I39" s="191"/>
      <c r="J39" s="191"/>
      <c r="K39" s="192"/>
    </row>
    <row r="40" spans="2:13">
      <c r="B40" s="6" t="s">
        <v>30</v>
      </c>
      <c r="C40" s="191" t="s">
        <v>186</v>
      </c>
      <c r="D40" s="191"/>
      <c r="E40" s="191"/>
      <c r="F40" s="127" t="s">
        <v>40</v>
      </c>
      <c r="G40" s="191" t="s">
        <v>190</v>
      </c>
      <c r="H40" s="191"/>
      <c r="I40" s="191"/>
      <c r="J40" s="191"/>
      <c r="K40" s="192"/>
    </row>
    <row r="41" spans="2:13">
      <c r="B41" s="51" t="s">
        <v>41</v>
      </c>
      <c r="C41" s="205" t="s">
        <v>252</v>
      </c>
      <c r="D41" s="205"/>
      <c r="E41" s="28" t="s">
        <v>11</v>
      </c>
      <c r="F41" s="127" t="s">
        <v>35</v>
      </c>
      <c r="G41" s="191" t="s">
        <v>253</v>
      </c>
      <c r="H41" s="191"/>
      <c r="I41" s="191"/>
      <c r="J41" s="191"/>
      <c r="K41" s="192"/>
    </row>
    <row r="42" spans="2:13" ht="13.5" customHeight="1">
      <c r="B42" s="6"/>
      <c r="C42" s="48"/>
      <c r="D42" s="52"/>
      <c r="E42" s="52"/>
      <c r="F42" s="53" t="s">
        <v>13</v>
      </c>
      <c r="G42" s="205" t="s">
        <v>248</v>
      </c>
      <c r="H42" s="205"/>
      <c r="I42" s="205"/>
      <c r="J42" s="205"/>
      <c r="K42" s="206"/>
      <c r="L42" s="10"/>
    </row>
    <row r="43" spans="2:13">
      <c r="B43" s="25"/>
      <c r="C43" s="55"/>
      <c r="D43" s="55"/>
      <c r="E43" s="55"/>
      <c r="F43" s="54" t="s">
        <v>15</v>
      </c>
      <c r="G43" s="195" t="s">
        <v>249</v>
      </c>
      <c r="H43" s="195"/>
      <c r="I43" s="195"/>
      <c r="J43" s="195"/>
      <c r="K43" s="196"/>
    </row>
    <row r="44" spans="2:13" ht="3" customHeight="1">
      <c r="C44" s="7"/>
      <c r="D44" s="7"/>
      <c r="E44" s="19"/>
      <c r="F44" s="8"/>
      <c r="G44" s="7"/>
      <c r="H44" s="7"/>
      <c r="I44" s="7"/>
      <c r="J44" s="7"/>
      <c r="K44" s="7"/>
      <c r="L44" s="13"/>
      <c r="M44" s="11"/>
    </row>
    <row r="45" spans="2:13" s="22" customFormat="1" ht="12">
      <c r="B45" s="207" t="s">
        <v>44</v>
      </c>
      <c r="C45" s="207"/>
      <c r="D45" s="207"/>
      <c r="E45" s="207"/>
      <c r="G45" s="21" t="s">
        <v>10</v>
      </c>
      <c r="H45" s="34"/>
      <c r="I45" s="22" t="s">
        <v>21</v>
      </c>
    </row>
    <row r="46" spans="2:13" s="22" customFormat="1" ht="12">
      <c r="B46" s="22" t="s">
        <v>280</v>
      </c>
      <c r="C46" s="148"/>
      <c r="D46" s="148"/>
      <c r="E46" s="148"/>
    </row>
    <row r="47" spans="2:13" s="22" customFormat="1" ht="12">
      <c r="B47" s="22" t="s">
        <v>163</v>
      </c>
      <c r="G47" s="21"/>
    </row>
    <row r="48" spans="2:13" ht="13.5" customHeight="1"/>
    <row r="50" spans="1:1">
      <c r="A50" s="85"/>
    </row>
  </sheetData>
  <mergeCells count="42">
    <mergeCell ref="G42:K42"/>
    <mergeCell ref="G43:K43"/>
    <mergeCell ref="B45:E45"/>
    <mergeCell ref="B36:E36"/>
    <mergeCell ref="G38:K38"/>
    <mergeCell ref="C39:K39"/>
    <mergeCell ref="C40:E40"/>
    <mergeCell ref="G40:K40"/>
    <mergeCell ref="C41:D41"/>
    <mergeCell ref="G41:K41"/>
    <mergeCell ref="G35:K35"/>
    <mergeCell ref="C27:E27"/>
    <mergeCell ref="H27:K27"/>
    <mergeCell ref="C28:E28"/>
    <mergeCell ref="H28:K28"/>
    <mergeCell ref="G30:K30"/>
    <mergeCell ref="C31:K31"/>
    <mergeCell ref="C32:E32"/>
    <mergeCell ref="G32:K32"/>
    <mergeCell ref="C33:D33"/>
    <mergeCell ref="G33:K33"/>
    <mergeCell ref="G34:K34"/>
    <mergeCell ref="C24:E24"/>
    <mergeCell ref="H24:K24"/>
    <mergeCell ref="C25:D25"/>
    <mergeCell ref="H25:J25"/>
    <mergeCell ref="C26:E26"/>
    <mergeCell ref="H26:K26"/>
    <mergeCell ref="B10:C10"/>
    <mergeCell ref="B13:K13"/>
    <mergeCell ref="B16:G16"/>
    <mergeCell ref="B19:K19"/>
    <mergeCell ref="C23:E23"/>
    <mergeCell ref="H23:K23"/>
    <mergeCell ref="B9:C9"/>
    <mergeCell ref="D9:E9"/>
    <mergeCell ref="G9:H9"/>
    <mergeCell ref="B2:K2"/>
    <mergeCell ref="J4:K4"/>
    <mergeCell ref="B5:K5"/>
    <mergeCell ref="B8:C8"/>
    <mergeCell ref="D8:K8"/>
  </mergeCells>
  <phoneticPr fontId="24"/>
  <dataValidations count="2">
    <dataValidation type="list" allowBlank="1" showInputMessage="1" showErrorMessage="1" sqref="B16:G16">
      <formula1>提案する分類区分</formula1>
    </dataValidation>
    <dataValidation type="textLength" errorStyle="warning" allowBlank="1" showInputMessage="1" showErrorMessage="1" errorTitle="入力エラー" error="文字数が２００文字を超えました。" sqref="B13:K14 B19:K20">
      <formula1>0</formula1>
      <formula2>200</formula2>
    </dataValidation>
  </dataValidations>
  <hyperlinks>
    <hyperlink ref="C28" r:id="rId1" display="meti@meti.go.jp"/>
  </hyperlinks>
  <pageMargins left="0.43307086614173229" right="0.35433070866141736" top="0.55118110236220474" bottom="0.43307086614173229" header="0.31496062992125984" footer="0.31496062992125984"/>
  <pageSetup paperSize="9" scale="79" orientation="portrait" r:id="rId2"/>
</worksheet>
</file>

<file path=xl/worksheets/sheet2.xml><?xml version="1.0" encoding="utf-8"?>
<worksheet xmlns="http://schemas.openxmlformats.org/spreadsheetml/2006/main" xmlns:r="http://schemas.openxmlformats.org/officeDocument/2006/relationships">
  <sheetPr>
    <pageSetUpPr fitToPage="1"/>
  </sheetPr>
  <dimension ref="A1:L54"/>
  <sheetViews>
    <sheetView topLeftCell="A27" workbookViewId="0">
      <selection activeCell="B52" sqref="B52"/>
    </sheetView>
  </sheetViews>
  <sheetFormatPr defaultRowHeight="13.5"/>
  <cols>
    <col min="1" max="1" width="2.75" style="76" customWidth="1"/>
    <col min="2" max="2" width="10.375" style="76" customWidth="1"/>
    <col min="3" max="3" width="13.25" style="76" customWidth="1"/>
    <col min="4" max="10" width="10.625" style="76" customWidth="1"/>
    <col min="11" max="11" width="1.5" style="76" bestFit="1" customWidth="1"/>
    <col min="12" max="16384" width="9" style="76"/>
  </cols>
  <sheetData>
    <row r="1" spans="1:12">
      <c r="B1" s="72" t="s">
        <v>80</v>
      </c>
      <c r="H1" s="10"/>
      <c r="I1" s="10"/>
      <c r="J1" s="10"/>
    </row>
    <row r="2" spans="1:12" ht="27">
      <c r="B2" s="173" t="s">
        <v>12</v>
      </c>
      <c r="C2" s="174"/>
      <c r="D2" s="173" t="str">
        <f>'様式1-1'!D8</f>
        <v>○○を解決するための○○医療機器の開発・事業化</v>
      </c>
      <c r="E2" s="174"/>
      <c r="F2" s="174"/>
      <c r="G2" s="174"/>
      <c r="H2" s="174"/>
      <c r="I2" s="174"/>
      <c r="J2" s="174"/>
      <c r="K2" s="184"/>
      <c r="L2" s="78" t="s">
        <v>17</v>
      </c>
    </row>
    <row r="3" spans="1:12" s="31" customFormat="1" ht="27">
      <c r="B3" s="30" t="s">
        <v>274</v>
      </c>
      <c r="K3" s="33" t="s">
        <v>17</v>
      </c>
    </row>
    <row r="4" spans="1:12" s="31" customFormat="1">
      <c r="B4" s="50" t="s">
        <v>143</v>
      </c>
      <c r="K4" s="33"/>
    </row>
    <row r="5" spans="1:12" ht="27">
      <c r="A5" s="65"/>
      <c r="B5" s="49" t="s">
        <v>36</v>
      </c>
      <c r="C5" s="216" t="s">
        <v>254</v>
      </c>
      <c r="D5" s="216"/>
      <c r="E5" s="216"/>
      <c r="F5" s="217" t="s">
        <v>52</v>
      </c>
      <c r="G5" s="218"/>
      <c r="H5" s="202" t="s">
        <v>47</v>
      </c>
      <c r="I5" s="202"/>
      <c r="J5" s="219"/>
      <c r="K5" s="78" t="s">
        <v>45</v>
      </c>
    </row>
    <row r="6" spans="1:12" ht="22.5" customHeight="1">
      <c r="B6" s="18" t="s">
        <v>31</v>
      </c>
      <c r="C6" s="149" t="s">
        <v>255</v>
      </c>
      <c r="D6" s="48" t="s">
        <v>33</v>
      </c>
      <c r="E6" s="149" t="s">
        <v>32</v>
      </c>
      <c r="F6" s="48" t="s">
        <v>34</v>
      </c>
      <c r="G6" s="205" t="s">
        <v>203</v>
      </c>
      <c r="H6" s="209"/>
      <c r="I6" s="209"/>
      <c r="J6" s="210"/>
    </row>
    <row r="7" spans="1:12" ht="22.5" customHeight="1">
      <c r="B7" s="25" t="s">
        <v>50</v>
      </c>
      <c r="C7" s="211" t="s">
        <v>193</v>
      </c>
      <c r="D7" s="211"/>
      <c r="E7" s="211"/>
      <c r="F7" s="64" t="s">
        <v>48</v>
      </c>
      <c r="G7" s="211" t="s">
        <v>194</v>
      </c>
      <c r="H7" s="211"/>
      <c r="I7" s="211"/>
      <c r="J7" s="212"/>
    </row>
    <row r="8" spans="1:12" ht="13.5" customHeight="1">
      <c r="B8" s="213" t="s">
        <v>46</v>
      </c>
      <c r="C8" s="60"/>
      <c r="D8" s="60"/>
      <c r="E8" s="60"/>
      <c r="F8" s="60"/>
      <c r="G8" s="60"/>
      <c r="H8" s="60"/>
      <c r="I8" s="60"/>
      <c r="J8" s="61"/>
    </row>
    <row r="9" spans="1:12">
      <c r="B9" s="214"/>
      <c r="C9" s="60"/>
      <c r="D9" s="60"/>
      <c r="E9" s="60"/>
      <c r="F9" s="60"/>
      <c r="G9" s="60"/>
      <c r="H9" s="60"/>
      <c r="I9" s="60"/>
      <c r="J9" s="61"/>
    </row>
    <row r="10" spans="1:12">
      <c r="B10" s="214"/>
      <c r="C10" s="60"/>
      <c r="D10" s="60"/>
      <c r="E10" s="60"/>
      <c r="F10" s="60"/>
      <c r="G10" s="60"/>
      <c r="H10" s="60"/>
      <c r="I10" s="60"/>
      <c r="J10" s="61"/>
    </row>
    <row r="11" spans="1:12">
      <c r="B11" s="215"/>
      <c r="C11" s="62"/>
      <c r="D11" s="62"/>
      <c r="E11" s="62"/>
      <c r="F11" s="62"/>
      <c r="G11" s="62"/>
      <c r="H11" s="62"/>
      <c r="I11" s="62"/>
      <c r="J11" s="63"/>
    </row>
    <row r="12" spans="1:12" ht="7.5" customHeight="1"/>
    <row r="13" spans="1:12" s="31" customFormat="1">
      <c r="B13" s="31" t="s">
        <v>275</v>
      </c>
      <c r="K13" s="33"/>
    </row>
    <row r="14" spans="1:12" ht="27" customHeight="1">
      <c r="B14" s="49" t="s">
        <v>36</v>
      </c>
      <c r="C14" s="216" t="s">
        <v>257</v>
      </c>
      <c r="D14" s="216"/>
      <c r="E14" s="216"/>
      <c r="F14" s="217" t="s">
        <v>52</v>
      </c>
      <c r="G14" s="218"/>
      <c r="H14" s="202" t="s">
        <v>258</v>
      </c>
      <c r="I14" s="202"/>
      <c r="J14" s="219"/>
      <c r="K14" s="78" t="s">
        <v>45</v>
      </c>
    </row>
    <row r="15" spans="1:12" ht="22.5" customHeight="1">
      <c r="B15" s="18" t="s">
        <v>31</v>
      </c>
      <c r="C15" s="149" t="s">
        <v>255</v>
      </c>
      <c r="D15" s="48" t="s">
        <v>33</v>
      </c>
      <c r="E15" s="149" t="s">
        <v>32</v>
      </c>
      <c r="F15" s="48" t="s">
        <v>34</v>
      </c>
      <c r="G15" s="205" t="s">
        <v>188</v>
      </c>
      <c r="H15" s="209"/>
      <c r="I15" s="209"/>
      <c r="J15" s="210"/>
    </row>
    <row r="16" spans="1:12" ht="22.5" customHeight="1">
      <c r="B16" s="25" t="s">
        <v>50</v>
      </c>
      <c r="C16" s="211" t="s">
        <v>189</v>
      </c>
      <c r="D16" s="211"/>
      <c r="E16" s="211"/>
      <c r="F16" s="64" t="s">
        <v>48</v>
      </c>
      <c r="G16" s="211" t="s">
        <v>202</v>
      </c>
      <c r="H16" s="211"/>
      <c r="I16" s="211"/>
      <c r="J16" s="212"/>
    </row>
    <row r="17" spans="2:11">
      <c r="B17" s="213" t="s">
        <v>46</v>
      </c>
      <c r="C17" s="58"/>
      <c r="D17" s="58"/>
      <c r="E17" s="58"/>
      <c r="F17" s="58"/>
      <c r="G17" s="58"/>
      <c r="H17" s="58"/>
      <c r="I17" s="58"/>
      <c r="J17" s="59"/>
    </row>
    <row r="18" spans="2:11">
      <c r="B18" s="214"/>
      <c r="C18" s="60"/>
      <c r="D18" s="60"/>
      <c r="E18" s="60"/>
      <c r="F18" s="60"/>
      <c r="G18" s="60"/>
      <c r="H18" s="60"/>
      <c r="I18" s="60"/>
      <c r="J18" s="61"/>
    </row>
    <row r="19" spans="2:11">
      <c r="B19" s="214"/>
      <c r="C19" s="60"/>
      <c r="D19" s="60"/>
      <c r="E19" s="60"/>
      <c r="F19" s="60"/>
      <c r="G19" s="60"/>
      <c r="H19" s="60"/>
      <c r="I19" s="60"/>
      <c r="J19" s="61"/>
    </row>
    <row r="20" spans="2:11">
      <c r="B20" s="215"/>
      <c r="C20" s="62"/>
      <c r="D20" s="62"/>
      <c r="E20" s="62"/>
      <c r="F20" s="62"/>
      <c r="G20" s="62"/>
      <c r="H20" s="62"/>
      <c r="I20" s="62"/>
      <c r="J20" s="63"/>
    </row>
    <row r="22" spans="2:11" s="31" customFormat="1">
      <c r="B22" s="50" t="s">
        <v>37</v>
      </c>
      <c r="K22" s="33"/>
    </row>
    <row r="23" spans="2:11" ht="27">
      <c r="B23" s="49" t="s">
        <v>36</v>
      </c>
      <c r="C23" s="216" t="s">
        <v>271</v>
      </c>
      <c r="D23" s="216"/>
      <c r="E23" s="216"/>
      <c r="F23" s="217" t="s">
        <v>52</v>
      </c>
      <c r="G23" s="218"/>
      <c r="H23" s="202" t="s">
        <v>259</v>
      </c>
      <c r="I23" s="202"/>
      <c r="J23" s="219"/>
      <c r="K23" s="78" t="s">
        <v>45</v>
      </c>
    </row>
    <row r="24" spans="2:11">
      <c r="B24" s="18" t="s">
        <v>31</v>
      </c>
      <c r="C24" s="149" t="s">
        <v>255</v>
      </c>
      <c r="D24" s="48" t="s">
        <v>33</v>
      </c>
      <c r="E24" s="149" t="s">
        <v>32</v>
      </c>
      <c r="F24" s="48" t="s">
        <v>34</v>
      </c>
      <c r="G24" s="205" t="s">
        <v>187</v>
      </c>
      <c r="H24" s="209"/>
      <c r="I24" s="209"/>
      <c r="J24" s="210"/>
    </row>
    <row r="25" spans="2:11">
      <c r="B25" s="25" t="s">
        <v>50</v>
      </c>
      <c r="C25" s="211" t="s">
        <v>182</v>
      </c>
      <c r="D25" s="211"/>
      <c r="E25" s="211"/>
      <c r="F25" s="64" t="s">
        <v>48</v>
      </c>
      <c r="G25" s="211" t="s">
        <v>205</v>
      </c>
      <c r="H25" s="211"/>
      <c r="I25" s="211"/>
      <c r="J25" s="212"/>
    </row>
    <row r="26" spans="2:11">
      <c r="B26" s="213" t="s">
        <v>46</v>
      </c>
      <c r="C26" s="58"/>
      <c r="D26" s="58"/>
      <c r="E26" s="58"/>
      <c r="F26" s="58"/>
      <c r="G26" s="58"/>
      <c r="H26" s="58"/>
      <c r="I26" s="58"/>
      <c r="J26" s="59"/>
    </row>
    <row r="27" spans="2:11">
      <c r="B27" s="214"/>
      <c r="C27" s="60"/>
      <c r="D27" s="60"/>
      <c r="E27" s="60"/>
      <c r="F27" s="60"/>
      <c r="G27" s="60"/>
      <c r="H27" s="60"/>
      <c r="I27" s="60"/>
      <c r="J27" s="61"/>
    </row>
    <row r="28" spans="2:11">
      <c r="B28" s="214"/>
      <c r="C28" s="60"/>
      <c r="D28" s="60"/>
      <c r="E28" s="60"/>
      <c r="F28" s="60"/>
      <c r="G28" s="60"/>
      <c r="H28" s="60"/>
      <c r="I28" s="60"/>
      <c r="J28" s="61"/>
    </row>
    <row r="29" spans="2:11">
      <c r="B29" s="215"/>
      <c r="C29" s="62"/>
      <c r="D29" s="62"/>
      <c r="E29" s="62"/>
      <c r="F29" s="62"/>
      <c r="G29" s="62"/>
      <c r="H29" s="62"/>
      <c r="I29" s="62"/>
      <c r="J29" s="63"/>
    </row>
    <row r="31" spans="2:11" s="31" customFormat="1">
      <c r="B31" s="50" t="s">
        <v>38</v>
      </c>
      <c r="K31" s="33"/>
    </row>
    <row r="32" spans="2:11" ht="27">
      <c r="B32" s="49" t="s">
        <v>36</v>
      </c>
      <c r="C32" s="216" t="s">
        <v>260</v>
      </c>
      <c r="D32" s="216"/>
      <c r="E32" s="216"/>
      <c r="F32" s="217" t="s">
        <v>52</v>
      </c>
      <c r="G32" s="218"/>
      <c r="H32" s="202" t="s">
        <v>261</v>
      </c>
      <c r="I32" s="202"/>
      <c r="J32" s="219"/>
      <c r="K32" s="78" t="s">
        <v>45</v>
      </c>
    </row>
    <row r="33" spans="2:11">
      <c r="B33" s="18" t="s">
        <v>31</v>
      </c>
      <c r="C33" s="149" t="s">
        <v>255</v>
      </c>
      <c r="D33" s="48" t="s">
        <v>33</v>
      </c>
      <c r="E33" s="149" t="s">
        <v>32</v>
      </c>
      <c r="F33" s="48" t="s">
        <v>34</v>
      </c>
      <c r="G33" s="205" t="s">
        <v>210</v>
      </c>
      <c r="H33" s="209"/>
      <c r="I33" s="209"/>
      <c r="J33" s="210"/>
    </row>
    <row r="34" spans="2:11">
      <c r="B34" s="25" t="s">
        <v>50</v>
      </c>
      <c r="C34" s="211" t="s">
        <v>206</v>
      </c>
      <c r="D34" s="211"/>
      <c r="E34" s="211"/>
      <c r="F34" s="64" t="s">
        <v>48</v>
      </c>
      <c r="G34" s="211" t="s">
        <v>207</v>
      </c>
      <c r="H34" s="211"/>
      <c r="I34" s="211"/>
      <c r="J34" s="212"/>
    </row>
    <row r="35" spans="2:11">
      <c r="B35" s="213" t="s">
        <v>46</v>
      </c>
      <c r="C35" s="58"/>
      <c r="D35" s="58"/>
      <c r="E35" s="58"/>
      <c r="F35" s="58"/>
      <c r="G35" s="58"/>
      <c r="H35" s="58"/>
      <c r="I35" s="58"/>
      <c r="J35" s="59"/>
    </row>
    <row r="36" spans="2:11">
      <c r="B36" s="214"/>
      <c r="C36" s="60"/>
      <c r="D36" s="60"/>
      <c r="E36" s="60"/>
      <c r="F36" s="60"/>
      <c r="G36" s="60"/>
      <c r="H36" s="60"/>
      <c r="I36" s="60"/>
      <c r="J36" s="61"/>
    </row>
    <row r="37" spans="2:11">
      <c r="B37" s="214"/>
      <c r="C37" s="60"/>
      <c r="D37" s="60"/>
      <c r="E37" s="60"/>
      <c r="F37" s="60"/>
      <c r="G37" s="60"/>
      <c r="H37" s="60"/>
      <c r="I37" s="60"/>
      <c r="J37" s="61"/>
    </row>
    <row r="38" spans="2:11">
      <c r="B38" s="215"/>
      <c r="C38" s="62"/>
      <c r="D38" s="62"/>
      <c r="E38" s="62"/>
      <c r="F38" s="62"/>
      <c r="G38" s="62"/>
      <c r="H38" s="62"/>
      <c r="I38" s="62"/>
      <c r="J38" s="63"/>
    </row>
    <row r="40" spans="2:11" s="31" customFormat="1">
      <c r="B40" s="50" t="s">
        <v>39</v>
      </c>
      <c r="K40" s="33"/>
    </row>
    <row r="41" spans="2:11" ht="27">
      <c r="B41" s="49" t="s">
        <v>36</v>
      </c>
      <c r="C41" s="216" t="s">
        <v>262</v>
      </c>
      <c r="D41" s="216"/>
      <c r="E41" s="216"/>
      <c r="F41" s="217" t="s">
        <v>52</v>
      </c>
      <c r="G41" s="218"/>
      <c r="H41" s="202" t="s">
        <v>256</v>
      </c>
      <c r="I41" s="202"/>
      <c r="J41" s="219"/>
      <c r="K41" s="78" t="s">
        <v>45</v>
      </c>
    </row>
    <row r="42" spans="2:11">
      <c r="B42" s="18" t="s">
        <v>31</v>
      </c>
      <c r="C42" s="149" t="s">
        <v>255</v>
      </c>
      <c r="D42" s="48" t="s">
        <v>33</v>
      </c>
      <c r="E42" s="149" t="s">
        <v>32</v>
      </c>
      <c r="F42" s="48" t="s">
        <v>34</v>
      </c>
      <c r="G42" s="205" t="s">
        <v>211</v>
      </c>
      <c r="H42" s="209"/>
      <c r="I42" s="209"/>
      <c r="J42" s="210"/>
    </row>
    <row r="43" spans="2:11">
      <c r="B43" s="25" t="s">
        <v>50</v>
      </c>
      <c r="C43" s="211" t="s">
        <v>208</v>
      </c>
      <c r="D43" s="211"/>
      <c r="E43" s="211"/>
      <c r="F43" s="64" t="s">
        <v>48</v>
      </c>
      <c r="G43" s="211" t="s">
        <v>209</v>
      </c>
      <c r="H43" s="211"/>
      <c r="I43" s="211"/>
      <c r="J43" s="212"/>
    </row>
    <row r="44" spans="2:11">
      <c r="B44" s="213" t="s">
        <v>46</v>
      </c>
      <c r="C44" s="58"/>
      <c r="D44" s="58"/>
      <c r="E44" s="58"/>
      <c r="F44" s="58"/>
      <c r="G44" s="58"/>
      <c r="H44" s="58"/>
      <c r="I44" s="58"/>
      <c r="J44" s="59"/>
    </row>
    <row r="45" spans="2:11">
      <c r="B45" s="214"/>
      <c r="C45" s="60"/>
      <c r="D45" s="60"/>
      <c r="E45" s="60"/>
      <c r="F45" s="60"/>
      <c r="G45" s="60"/>
      <c r="H45" s="60"/>
      <c r="I45" s="60"/>
      <c r="J45" s="61"/>
    </row>
    <row r="46" spans="2:11">
      <c r="B46" s="214"/>
      <c r="C46" s="60"/>
      <c r="D46" s="60"/>
      <c r="E46" s="60"/>
      <c r="F46" s="60"/>
      <c r="G46" s="60"/>
      <c r="H46" s="60"/>
      <c r="I46" s="60"/>
      <c r="J46" s="61"/>
    </row>
    <row r="47" spans="2:11">
      <c r="B47" s="215"/>
      <c r="C47" s="62"/>
      <c r="D47" s="62"/>
      <c r="E47" s="62"/>
      <c r="F47" s="62"/>
      <c r="G47" s="62"/>
      <c r="H47" s="62"/>
      <c r="I47" s="62"/>
      <c r="J47" s="63"/>
    </row>
    <row r="49" spans="2:4">
      <c r="B49" s="21" t="s">
        <v>10</v>
      </c>
      <c r="C49" s="56" t="s">
        <v>49</v>
      </c>
    </row>
    <row r="50" spans="2:4">
      <c r="C50" s="56" t="s">
        <v>237</v>
      </c>
    </row>
    <row r="51" spans="2:4">
      <c r="B51" s="21" t="s">
        <v>10</v>
      </c>
      <c r="C51" s="40" t="s">
        <v>238</v>
      </c>
    </row>
    <row r="52" spans="2:4">
      <c r="B52" s="21"/>
      <c r="C52" s="40" t="s">
        <v>239</v>
      </c>
    </row>
    <row r="53" spans="2:4" s="22" customFormat="1" ht="12">
      <c r="B53" s="21" t="s">
        <v>10</v>
      </c>
      <c r="C53" s="34"/>
      <c r="D53" s="22" t="s">
        <v>21</v>
      </c>
    </row>
    <row r="54" spans="2:4" s="22" customFormat="1" ht="12">
      <c r="B54" s="21" t="s">
        <v>10</v>
      </c>
      <c r="C54" s="22" t="s">
        <v>164</v>
      </c>
    </row>
  </sheetData>
  <mergeCells count="37">
    <mergeCell ref="G6:J6"/>
    <mergeCell ref="B2:C2"/>
    <mergeCell ref="D2:K2"/>
    <mergeCell ref="C5:E5"/>
    <mergeCell ref="F5:G5"/>
    <mergeCell ref="H5:J5"/>
    <mergeCell ref="C7:E7"/>
    <mergeCell ref="G7:J7"/>
    <mergeCell ref="B8:B11"/>
    <mergeCell ref="C14:E14"/>
    <mergeCell ref="F14:G14"/>
    <mergeCell ref="H14:J14"/>
    <mergeCell ref="G15:J15"/>
    <mergeCell ref="C16:E16"/>
    <mergeCell ref="G16:J16"/>
    <mergeCell ref="B17:B20"/>
    <mergeCell ref="C23:E23"/>
    <mergeCell ref="F23:G23"/>
    <mergeCell ref="H23:J23"/>
    <mergeCell ref="G24:J24"/>
    <mergeCell ref="C25:E25"/>
    <mergeCell ref="G25:J25"/>
    <mergeCell ref="B26:B29"/>
    <mergeCell ref="C32:E32"/>
    <mergeCell ref="F32:G32"/>
    <mergeCell ref="H32:J32"/>
    <mergeCell ref="G42:J42"/>
    <mergeCell ref="C43:E43"/>
    <mergeCell ref="G43:J43"/>
    <mergeCell ref="B44:B47"/>
    <mergeCell ref="G33:J33"/>
    <mergeCell ref="C34:E34"/>
    <mergeCell ref="G34:J34"/>
    <mergeCell ref="B35:B38"/>
    <mergeCell ref="C41:E41"/>
    <mergeCell ref="F41:G41"/>
    <mergeCell ref="H41:J41"/>
  </mergeCells>
  <phoneticPr fontId="24"/>
  <dataValidations count="2">
    <dataValidation type="list" allowBlank="1" showInputMessage="1" showErrorMessage="1" sqref="H5:I5 H14:I14 H23:I23 H32:I32 H41:I41">
      <formula1>"１．情報処理技術,２．精密加工技術,３．製造環境技術,４．接合・実装技術,５．立体造形技術,６．表面処理技術,７．機械制御技術,８．複合・新機能材料技術,９．材料製造プロセス技術,１０．バイオ技術,１１．測定計測技術,該当無し"</formula1>
    </dataValidation>
    <dataValidation type="list" allowBlank="1" showInputMessage="1" showErrorMessage="1" sqref="C5:E5 C14:E14 C23:E23 C32:E32 C41:E41">
      <formula1>"ものづくり中小企業（新規参入）,ものづくり中小企業（その他）,その他の中小企業（新規参入）,その他の中小企業（その他）,大企業（新規参入）,大企業（その他）,医療機関（臨床評価）,医療機関（臨床評価・研究開発）,研究機関（大学－医学系）,研究機関（大学－工学系等）,研究機関（その他）,試験・評価機関（公設試験研究機関等）,公益財団・公益社団,一般財団・一般社団,その他"</formula1>
    </dataValidation>
  </dataValidations>
  <pageMargins left="0.27559055118110237" right="0.31496062992125984" top="0.79" bottom="0.39370078740157483" header="0.31496062992125984" footer="0.31496062992125984"/>
  <pageSetup paperSize="9" scale="88" orientation="portrait" r:id="rId1"/>
  <legacyDrawing r:id="rId2"/>
</worksheet>
</file>

<file path=xl/worksheets/sheet3.xml><?xml version="1.0" encoding="utf-8"?>
<worksheet xmlns="http://schemas.openxmlformats.org/spreadsheetml/2006/main" xmlns:r="http://schemas.openxmlformats.org/officeDocument/2006/relationships">
  <sheetPr>
    <pageSetUpPr fitToPage="1"/>
  </sheetPr>
  <dimension ref="B1:K25"/>
  <sheetViews>
    <sheetView topLeftCell="A16" workbookViewId="0">
      <selection activeCell="B26" sqref="B26"/>
    </sheetView>
  </sheetViews>
  <sheetFormatPr defaultRowHeight="13.5"/>
  <cols>
    <col min="1" max="1" width="2.25" style="72" customWidth="1"/>
    <col min="2" max="2" width="19.625" style="72" customWidth="1"/>
    <col min="3" max="3" width="30.625" style="72" customWidth="1"/>
    <col min="4" max="4" width="19.625" style="72" customWidth="1"/>
    <col min="5" max="5" width="24.875" style="72" customWidth="1"/>
    <col min="6" max="6" width="1.5" style="72" bestFit="1" customWidth="1"/>
    <col min="7" max="16384" width="9" style="72"/>
  </cols>
  <sheetData>
    <row r="1" spans="2:11">
      <c r="B1" s="72" t="s">
        <v>85</v>
      </c>
    </row>
    <row r="2" spans="2:11" ht="27" customHeight="1">
      <c r="B2" s="232" t="s">
        <v>212</v>
      </c>
      <c r="C2" s="232"/>
      <c r="D2" s="232"/>
      <c r="E2" s="232"/>
    </row>
    <row r="3" spans="2:11" s="76" customFormat="1" ht="27" customHeight="1">
      <c r="B3" s="155" t="s">
        <v>12</v>
      </c>
      <c r="C3" s="233" t="str">
        <f>'様式1-1'!D8</f>
        <v>○○を解決するための○○医療機器の開発・事業化</v>
      </c>
      <c r="D3" s="233"/>
      <c r="E3" s="233"/>
      <c r="F3" s="78" t="s">
        <v>53</v>
      </c>
    </row>
    <row r="4" spans="2:11" ht="30" customHeight="1">
      <c r="B4" s="234" t="s">
        <v>56</v>
      </c>
      <c r="C4" s="234"/>
      <c r="D4" s="234"/>
      <c r="E4" s="234"/>
      <c r="F4" s="78" t="s">
        <v>54</v>
      </c>
      <c r="G4" s="77"/>
      <c r="H4" s="77"/>
      <c r="I4" s="77"/>
      <c r="J4" s="77"/>
      <c r="K4" s="77"/>
    </row>
    <row r="5" spans="2:11" ht="14.25">
      <c r="B5" s="82" t="s">
        <v>276</v>
      </c>
      <c r="C5" s="156"/>
      <c r="D5" s="156"/>
      <c r="E5" s="156"/>
      <c r="F5" s="78"/>
      <c r="G5" s="77"/>
      <c r="H5" s="77"/>
      <c r="I5" s="77"/>
      <c r="J5" s="77"/>
      <c r="K5" s="77"/>
    </row>
    <row r="6" spans="2:11" ht="62.25" customHeight="1">
      <c r="B6" s="229" t="s">
        <v>59</v>
      </c>
      <c r="C6" s="230"/>
      <c r="D6" s="230"/>
      <c r="E6" s="231"/>
      <c r="F6" s="74"/>
      <c r="G6" s="74"/>
      <c r="H6" s="74"/>
      <c r="I6" s="74"/>
      <c r="J6" s="74"/>
      <c r="K6" s="74"/>
    </row>
    <row r="7" spans="2:11" s="73" customFormat="1" ht="48" customHeight="1">
      <c r="B7" s="220" t="s">
        <v>263</v>
      </c>
      <c r="C7" s="221"/>
      <c r="D7" s="221"/>
      <c r="E7" s="222"/>
      <c r="F7" s="72"/>
      <c r="G7" s="72"/>
      <c r="H7" s="72"/>
      <c r="I7" s="72"/>
      <c r="J7" s="72"/>
      <c r="K7" s="72"/>
    </row>
    <row r="8" spans="2:11" s="73" customFormat="1" ht="48" customHeight="1">
      <c r="B8" s="223"/>
      <c r="C8" s="224"/>
      <c r="D8" s="224"/>
      <c r="E8" s="225"/>
      <c r="F8" s="72"/>
      <c r="G8" s="72"/>
      <c r="H8" s="72"/>
      <c r="I8" s="72"/>
      <c r="J8" s="72"/>
      <c r="K8" s="72"/>
    </row>
    <row r="9" spans="2:11" s="73" customFormat="1" ht="48" customHeight="1">
      <c r="B9" s="226"/>
      <c r="C9" s="227"/>
      <c r="D9" s="227"/>
      <c r="E9" s="228"/>
      <c r="F9" s="72"/>
      <c r="G9" s="72"/>
      <c r="H9" s="72"/>
      <c r="I9" s="72"/>
      <c r="J9" s="72"/>
      <c r="K9" s="72"/>
    </row>
    <row r="10" spans="2:11" s="76" customFormat="1">
      <c r="B10" s="126"/>
      <c r="C10" s="126"/>
      <c r="D10" s="126"/>
      <c r="E10" s="126"/>
    </row>
    <row r="11" spans="2:11" s="76" customFormat="1" ht="14.25">
      <c r="B11" s="82" t="s">
        <v>57</v>
      </c>
      <c r="C11" s="126"/>
      <c r="D11" s="126"/>
      <c r="E11" s="126"/>
    </row>
    <row r="12" spans="2:11" s="76" customFormat="1" ht="21.75" customHeight="1">
      <c r="B12" s="235" t="s">
        <v>160</v>
      </c>
      <c r="C12" s="236"/>
      <c r="D12" s="236"/>
      <c r="E12" s="237"/>
    </row>
    <row r="13" spans="2:11" s="74" customFormat="1" ht="48" customHeight="1">
      <c r="B13" s="220" t="s">
        <v>264</v>
      </c>
      <c r="C13" s="221"/>
      <c r="D13" s="221"/>
      <c r="E13" s="222"/>
      <c r="F13" s="75"/>
      <c r="G13" s="75"/>
      <c r="H13" s="75"/>
      <c r="I13" s="75"/>
      <c r="J13" s="75"/>
      <c r="K13" s="75"/>
    </row>
    <row r="14" spans="2:11" s="74" customFormat="1" ht="48" customHeight="1">
      <c r="B14" s="223"/>
      <c r="C14" s="224"/>
      <c r="D14" s="224"/>
      <c r="E14" s="225"/>
      <c r="F14" s="75"/>
      <c r="G14" s="75"/>
      <c r="H14" s="75"/>
      <c r="I14" s="75"/>
      <c r="J14" s="75"/>
      <c r="K14" s="75"/>
    </row>
    <row r="15" spans="2:11" s="74" customFormat="1" ht="48" customHeight="1">
      <c r="B15" s="226"/>
      <c r="C15" s="227"/>
      <c r="D15" s="227"/>
      <c r="E15" s="228"/>
      <c r="F15" s="75"/>
      <c r="G15" s="75"/>
      <c r="H15" s="75"/>
      <c r="I15" s="75"/>
      <c r="J15" s="75"/>
      <c r="K15" s="75"/>
    </row>
    <row r="16" spans="2:11" s="76" customFormat="1">
      <c r="B16" s="126"/>
      <c r="C16" s="126"/>
      <c r="D16" s="126"/>
      <c r="E16" s="126"/>
    </row>
    <row r="17" spans="2:11" s="74" customFormat="1" ht="14.25">
      <c r="B17" s="82" t="s">
        <v>58</v>
      </c>
      <c r="C17" s="156"/>
      <c r="D17" s="156"/>
      <c r="E17" s="156"/>
      <c r="F17" s="78"/>
      <c r="G17" s="77"/>
      <c r="H17" s="77"/>
      <c r="I17" s="77"/>
      <c r="J17" s="77"/>
      <c r="K17" s="77"/>
    </row>
    <row r="18" spans="2:11" ht="63" customHeight="1">
      <c r="B18" s="229" t="s">
        <v>140</v>
      </c>
      <c r="C18" s="230"/>
      <c r="D18" s="230"/>
      <c r="E18" s="231"/>
      <c r="F18" s="74"/>
      <c r="G18" s="74"/>
      <c r="H18" s="74"/>
      <c r="I18" s="74"/>
      <c r="J18" s="74"/>
      <c r="K18" s="74"/>
    </row>
    <row r="19" spans="2:11" s="74" customFormat="1" ht="48" customHeight="1">
      <c r="B19" s="220" t="s">
        <v>265</v>
      </c>
      <c r="C19" s="221"/>
      <c r="D19" s="221"/>
      <c r="E19" s="222"/>
      <c r="F19" s="75"/>
      <c r="G19" s="75"/>
      <c r="H19" s="75"/>
      <c r="I19" s="75"/>
      <c r="J19" s="75"/>
      <c r="K19" s="75"/>
    </row>
    <row r="20" spans="2:11" s="74" customFormat="1" ht="48" customHeight="1">
      <c r="B20" s="223"/>
      <c r="C20" s="224"/>
      <c r="D20" s="224"/>
      <c r="E20" s="225"/>
      <c r="F20" s="75"/>
      <c r="G20" s="75"/>
      <c r="H20" s="75"/>
      <c r="I20" s="75"/>
      <c r="J20" s="75"/>
      <c r="K20" s="75"/>
    </row>
    <row r="21" spans="2:11" s="74" customFormat="1" ht="48" customHeight="1">
      <c r="B21" s="226"/>
      <c r="C21" s="227"/>
      <c r="D21" s="227"/>
      <c r="E21" s="228"/>
      <c r="F21" s="75"/>
      <c r="G21" s="75"/>
      <c r="H21" s="75"/>
      <c r="I21" s="75"/>
      <c r="J21" s="75"/>
      <c r="K21" s="75"/>
    </row>
    <row r="22" spans="2:11" s="75" customFormat="1" ht="12">
      <c r="B22" s="81"/>
      <c r="C22" s="81"/>
      <c r="D22" s="81"/>
      <c r="E22" s="81"/>
    </row>
    <row r="23" spans="2:11">
      <c r="B23" s="75"/>
      <c r="C23" s="80" t="s">
        <v>55</v>
      </c>
      <c r="D23" s="79"/>
      <c r="E23" s="75" t="s">
        <v>21</v>
      </c>
      <c r="F23" s="75"/>
      <c r="G23" s="75"/>
      <c r="H23" s="75"/>
      <c r="I23" s="75"/>
      <c r="J23" s="75"/>
      <c r="K23" s="75"/>
    </row>
    <row r="24" spans="2:11">
      <c r="C24" s="80" t="s">
        <v>55</v>
      </c>
      <c r="D24" s="75" t="s">
        <v>158</v>
      </c>
    </row>
    <row r="25" spans="2:11">
      <c r="C25" s="80" t="s">
        <v>55</v>
      </c>
      <c r="D25" s="75" t="s">
        <v>144</v>
      </c>
    </row>
  </sheetData>
  <mergeCells count="9">
    <mergeCell ref="B13:E15"/>
    <mergeCell ref="B18:E18"/>
    <mergeCell ref="B19:E21"/>
    <mergeCell ref="B2:E2"/>
    <mergeCell ref="C3:E3"/>
    <mergeCell ref="B4:E4"/>
    <mergeCell ref="B6:E6"/>
    <mergeCell ref="B7:E9"/>
    <mergeCell ref="B12:E12"/>
  </mergeCells>
  <phoneticPr fontId="24"/>
  <pageMargins left="0.35433070866141736" right="0.35433070866141736" top="0.77" bottom="0.43307086614173229" header="0.31496062992125984" footer="0.31496062992125984"/>
  <pageSetup paperSize="9" scale="98" orientation="portrait" r:id="rId1"/>
</worksheet>
</file>

<file path=xl/worksheets/sheet4.xml><?xml version="1.0" encoding="utf-8"?>
<worksheet xmlns="http://schemas.openxmlformats.org/spreadsheetml/2006/main" xmlns:r="http://schemas.openxmlformats.org/officeDocument/2006/relationships">
  <dimension ref="A1:K58"/>
  <sheetViews>
    <sheetView view="pageBreakPreview" topLeftCell="B19" zoomScale="60" zoomScaleNormal="100" workbookViewId="0">
      <selection activeCell="F1" sqref="F1"/>
    </sheetView>
  </sheetViews>
  <sheetFormatPr defaultRowHeight="13.5"/>
  <cols>
    <col min="1" max="1" width="2.625" style="72" customWidth="1"/>
    <col min="2" max="2" width="19.625" style="72" customWidth="1"/>
    <col min="3" max="3" width="28.625" style="72" customWidth="1"/>
    <col min="4" max="4" width="19.625" style="72" customWidth="1"/>
    <col min="5" max="5" width="27.625" style="72" customWidth="1"/>
    <col min="6" max="6" width="1.5" style="72" bestFit="1" customWidth="1"/>
    <col min="7" max="16384" width="9" style="72"/>
  </cols>
  <sheetData>
    <row r="1" spans="1:11">
      <c r="B1" s="72" t="s">
        <v>82</v>
      </c>
    </row>
    <row r="2" spans="1:11" ht="27" customHeight="1">
      <c r="B2" s="232" t="s">
        <v>157</v>
      </c>
      <c r="C2" s="232"/>
      <c r="D2" s="232"/>
      <c r="E2" s="232"/>
    </row>
    <row r="3" spans="1:11" s="76" customFormat="1" ht="27" customHeight="1">
      <c r="B3" s="155" t="s">
        <v>12</v>
      </c>
      <c r="C3" s="233" t="str">
        <f>'様式1-1'!D8</f>
        <v>○○を解決するための○○医療機器の開発・事業化</v>
      </c>
      <c r="D3" s="233"/>
      <c r="E3" s="233"/>
      <c r="F3" s="78" t="s">
        <v>152</v>
      </c>
    </row>
    <row r="4" spans="1:11" ht="27">
      <c r="B4" s="234" t="s">
        <v>165</v>
      </c>
      <c r="C4" s="234"/>
      <c r="D4" s="234"/>
      <c r="E4" s="234"/>
      <c r="F4" s="78" t="s">
        <v>17</v>
      </c>
      <c r="G4" s="77"/>
      <c r="H4" s="77"/>
      <c r="I4" s="77"/>
      <c r="J4" s="77"/>
      <c r="K4" s="77"/>
    </row>
    <row r="5" spans="1:11" ht="40.5">
      <c r="B5" s="43" t="s">
        <v>178</v>
      </c>
      <c r="C5" s="157" t="s">
        <v>173</v>
      </c>
      <c r="D5" s="121" t="s">
        <v>177</v>
      </c>
      <c r="E5" s="42"/>
      <c r="F5" s="78" t="s">
        <v>152</v>
      </c>
      <c r="G5" s="77"/>
      <c r="H5" s="77"/>
      <c r="I5" s="77"/>
      <c r="J5" s="77"/>
      <c r="K5" s="77"/>
    </row>
    <row r="6" spans="1:11" ht="27">
      <c r="B6" s="35" t="s">
        <v>25</v>
      </c>
      <c r="C6" s="248"/>
      <c r="D6" s="248"/>
      <c r="E6" s="248"/>
      <c r="F6" s="78" t="s">
        <v>152</v>
      </c>
      <c r="G6" s="77"/>
      <c r="H6" s="77"/>
      <c r="I6" s="77"/>
      <c r="J6" s="77"/>
      <c r="K6" s="77"/>
    </row>
    <row r="7" spans="1:11" ht="45" customHeight="1">
      <c r="B7" s="43" t="s">
        <v>156</v>
      </c>
      <c r="C7" s="248"/>
      <c r="D7" s="248"/>
      <c r="E7" s="248"/>
      <c r="F7" s="78" t="s">
        <v>152</v>
      </c>
      <c r="G7" s="77"/>
      <c r="H7" s="77"/>
      <c r="I7" s="77"/>
      <c r="J7" s="77"/>
      <c r="K7" s="77"/>
    </row>
    <row r="8" spans="1:11" ht="45" customHeight="1">
      <c r="B8" s="43" t="s">
        <v>155</v>
      </c>
      <c r="C8" s="238"/>
      <c r="D8" s="239"/>
      <c r="E8" s="240"/>
      <c r="F8" s="78"/>
      <c r="G8" s="77"/>
      <c r="H8" s="77"/>
      <c r="I8" s="77"/>
      <c r="J8" s="77"/>
      <c r="K8" s="77"/>
    </row>
    <row r="9" spans="1:11" ht="45.75" customHeight="1">
      <c r="B9" s="43" t="s">
        <v>166</v>
      </c>
      <c r="C9" s="238"/>
      <c r="D9" s="239"/>
      <c r="E9" s="240"/>
      <c r="F9" s="78"/>
      <c r="G9" s="77"/>
      <c r="H9" s="77"/>
      <c r="I9" s="77"/>
      <c r="J9" s="77"/>
      <c r="K9" s="77"/>
    </row>
    <row r="10" spans="1:11" ht="27">
      <c r="A10" s="44"/>
      <c r="B10" s="29" t="s">
        <v>172</v>
      </c>
      <c r="C10" s="157" t="s">
        <v>266</v>
      </c>
      <c r="D10" s="29" t="s">
        <v>175</v>
      </c>
      <c r="E10" s="157" t="s">
        <v>269</v>
      </c>
      <c r="F10" s="78" t="s">
        <v>152</v>
      </c>
      <c r="G10" s="77"/>
      <c r="H10" s="77"/>
      <c r="I10" s="77"/>
      <c r="J10" s="77"/>
      <c r="K10" s="77"/>
    </row>
    <row r="11" spans="1:11" s="73" customFormat="1" ht="27">
      <c r="B11" s="29" t="s">
        <v>174</v>
      </c>
      <c r="C11" s="157" t="s">
        <v>267</v>
      </c>
      <c r="D11" s="29" t="s">
        <v>176</v>
      </c>
      <c r="E11" s="157" t="s">
        <v>268</v>
      </c>
      <c r="F11" s="78" t="s">
        <v>152</v>
      </c>
    </row>
    <row r="12" spans="1:11" ht="22.5" customHeight="1">
      <c r="B12" s="87" t="s">
        <v>154</v>
      </c>
      <c r="C12" s="88"/>
      <c r="D12" s="241" t="s">
        <v>83</v>
      </c>
      <c r="E12" s="42"/>
      <c r="F12" s="78" t="s">
        <v>152</v>
      </c>
    </row>
    <row r="13" spans="1:11" ht="22.5" customHeight="1">
      <c r="B13" s="130" t="s">
        <v>197</v>
      </c>
      <c r="C13" s="90"/>
      <c r="D13" s="241"/>
      <c r="E13" s="117"/>
      <c r="F13" s="78" t="s">
        <v>152</v>
      </c>
    </row>
    <row r="14" spans="1:11" ht="22.5" customHeight="1">
      <c r="B14" s="87" t="s">
        <v>153</v>
      </c>
      <c r="C14" s="89"/>
      <c r="D14" s="241"/>
      <c r="E14" s="117"/>
      <c r="F14" s="78" t="s">
        <v>152</v>
      </c>
    </row>
    <row r="15" spans="1:11" ht="22.5" customHeight="1">
      <c r="B15" s="130" t="s">
        <v>196</v>
      </c>
      <c r="C15" s="91"/>
      <c r="D15" s="241"/>
      <c r="E15" s="117"/>
      <c r="F15" s="78" t="s">
        <v>152</v>
      </c>
    </row>
    <row r="16" spans="1:11" ht="22.5" customHeight="1">
      <c r="B16" s="92" t="s">
        <v>151</v>
      </c>
      <c r="C16" s="93"/>
      <c r="D16" s="241"/>
      <c r="E16" s="118"/>
      <c r="F16" s="78" t="s">
        <v>152</v>
      </c>
    </row>
    <row r="17" spans="2:11" ht="22.5" customHeight="1">
      <c r="B17" s="130" t="s">
        <v>195</v>
      </c>
      <c r="C17" s="94"/>
      <c r="D17" s="241"/>
      <c r="E17" s="118"/>
      <c r="F17" s="78" t="s">
        <v>152</v>
      </c>
    </row>
    <row r="18" spans="2:11" ht="24.75" customHeight="1">
      <c r="B18" s="242" t="s">
        <v>179</v>
      </c>
      <c r="C18" s="242"/>
      <c r="D18" s="242"/>
      <c r="E18" s="242"/>
      <c r="F18" s="78"/>
      <c r="G18" s="77"/>
      <c r="H18" s="77"/>
      <c r="I18" s="77"/>
      <c r="J18" s="77"/>
      <c r="K18" s="77"/>
    </row>
    <row r="19" spans="2:11">
      <c r="B19" s="147"/>
      <c r="C19" s="147"/>
      <c r="D19" s="147"/>
      <c r="E19" s="147"/>
      <c r="F19" s="78"/>
      <c r="G19" s="77"/>
      <c r="H19" s="77"/>
      <c r="I19" s="77"/>
      <c r="J19" s="77"/>
      <c r="K19" s="77"/>
    </row>
    <row r="20" spans="2:11" ht="24.75" customHeight="1">
      <c r="B20" s="243" t="s">
        <v>240</v>
      </c>
      <c r="C20" s="243"/>
      <c r="D20" s="243"/>
      <c r="E20" s="243"/>
      <c r="F20" s="78"/>
      <c r="G20" s="77"/>
      <c r="H20" s="77"/>
      <c r="I20" s="77"/>
      <c r="J20" s="77"/>
      <c r="K20" s="77"/>
    </row>
    <row r="21" spans="2:11" ht="17.25" customHeight="1">
      <c r="B21" s="67"/>
      <c r="C21" s="66" t="s">
        <v>4</v>
      </c>
      <c r="D21" s="68"/>
      <c r="E21" s="57"/>
    </row>
    <row r="22" spans="2:11" ht="17.25" customHeight="1">
      <c r="B22" s="66" t="s">
        <v>150</v>
      </c>
      <c r="C22" s="98">
        <v>27</v>
      </c>
      <c r="D22" s="116">
        <v>12</v>
      </c>
      <c r="E22" s="114" t="str">
        <f>"("&amp;C22+1988&amp;"年"&amp;D22&amp;"月)"</f>
        <v>(2015年12月)</v>
      </c>
    </row>
    <row r="23" spans="2:11" ht="17.25" customHeight="1">
      <c r="B23" s="66" t="s">
        <v>3</v>
      </c>
      <c r="C23" s="69">
        <v>28</v>
      </c>
      <c r="D23" s="115">
        <v>3</v>
      </c>
      <c r="E23" s="114" t="str">
        <f>"("&amp;C23+1988&amp;"年"&amp;D23&amp;"月)"</f>
        <v>(2016年3月)</v>
      </c>
    </row>
    <row r="24" spans="2:11" ht="17.25" customHeight="1">
      <c r="B24" s="66" t="s">
        <v>87</v>
      </c>
      <c r="C24" s="70">
        <v>100</v>
      </c>
      <c r="D24" s="113">
        <f>IF($C$23="","(平成　　年時点)",$C$23+3)</f>
        <v>31</v>
      </c>
      <c r="E24" s="119">
        <f>IF($C$23="","",$C$23+1991)</f>
        <v>2019</v>
      </c>
    </row>
    <row r="25" spans="2:11" ht="17.25" customHeight="1">
      <c r="B25" s="66" t="s">
        <v>86</v>
      </c>
      <c r="C25" s="70">
        <v>10</v>
      </c>
      <c r="D25" s="113">
        <f>IF($C$23="","(平成　　年時点)",$C$23+3)</f>
        <v>31</v>
      </c>
      <c r="E25" s="119">
        <f>IF($C$23="","",$C$23+1991)</f>
        <v>2019</v>
      </c>
    </row>
    <row r="26" spans="2:11" ht="17.25" customHeight="1">
      <c r="B26" s="66" t="s">
        <v>88</v>
      </c>
      <c r="C26" s="70">
        <v>1</v>
      </c>
      <c r="D26" s="113">
        <f>IF($C$23="","(平成　　年時点)",$C$23+3)</f>
        <v>31</v>
      </c>
      <c r="E26" s="119">
        <f>IF($C$23="","",$C$23+1991)</f>
        <v>2019</v>
      </c>
    </row>
    <row r="27" spans="2:11" ht="17.25" customHeight="1">
      <c r="B27" s="67"/>
      <c r="C27" s="66" t="s">
        <v>192</v>
      </c>
      <c r="D27" s="129"/>
      <c r="E27" s="71"/>
      <c r="F27" s="97"/>
      <c r="G27" s="97"/>
    </row>
    <row r="28" spans="2:11" ht="17.25" customHeight="1">
      <c r="B28" s="66" t="s">
        <v>191</v>
      </c>
      <c r="C28" s="244"/>
      <c r="D28" s="245"/>
      <c r="E28" s="246"/>
      <c r="F28" s="97"/>
      <c r="G28" s="97"/>
    </row>
    <row r="29" spans="2:11" ht="17.25" customHeight="1">
      <c r="B29" s="66" t="s">
        <v>150</v>
      </c>
      <c r="C29" s="69">
        <v>29</v>
      </c>
      <c r="D29" s="115">
        <v>12</v>
      </c>
      <c r="E29" s="114" t="str">
        <f>"("&amp;C29+1988&amp;"年"&amp;D29&amp;"月)"</f>
        <v>(2017年12月)</v>
      </c>
      <c r="F29" s="97"/>
      <c r="G29" s="97"/>
    </row>
    <row r="30" spans="2:11" ht="17.25" customHeight="1">
      <c r="B30" s="66" t="s">
        <v>3</v>
      </c>
      <c r="C30" s="69">
        <v>30</v>
      </c>
      <c r="D30" s="115">
        <v>2</v>
      </c>
      <c r="E30" s="114" t="str">
        <f>"("&amp;C30+1988&amp;"年"&amp;D30&amp;"月)"</f>
        <v>(2018年2月)</v>
      </c>
      <c r="F30" s="97"/>
      <c r="G30" s="97"/>
    </row>
    <row r="31" spans="2:11" ht="17.25" customHeight="1">
      <c r="B31" s="66" t="s">
        <v>87</v>
      </c>
      <c r="C31" s="70">
        <v>100</v>
      </c>
      <c r="D31" s="113">
        <f>IF($C$30="","(平成　　年時点)",$C$30+3)</f>
        <v>33</v>
      </c>
      <c r="E31" s="119">
        <f>IF($C$30="","",$C$30+1991)</f>
        <v>2021</v>
      </c>
      <c r="F31" s="97"/>
      <c r="G31" s="97"/>
    </row>
    <row r="32" spans="2:11" ht="17.25" customHeight="1">
      <c r="B32" s="66" t="s">
        <v>86</v>
      </c>
      <c r="C32" s="70">
        <v>10</v>
      </c>
      <c r="D32" s="113">
        <f>IF($C$30="","(平成　　年時点)",$C$30+3)</f>
        <v>33</v>
      </c>
      <c r="E32" s="119">
        <f>IF($C$30="","",$C$30+1991)</f>
        <v>2021</v>
      </c>
      <c r="F32" s="97"/>
      <c r="G32" s="97"/>
    </row>
    <row r="33" spans="2:11" ht="17.25" customHeight="1">
      <c r="B33" s="66" t="s">
        <v>88</v>
      </c>
      <c r="C33" s="70">
        <v>1</v>
      </c>
      <c r="D33" s="113">
        <f>IF($C$30="","(平成　　年時点)",$C$30+3)</f>
        <v>33</v>
      </c>
      <c r="E33" s="119">
        <f>IF($C$30="","",$C$30+1991)</f>
        <v>2021</v>
      </c>
      <c r="F33" s="97"/>
      <c r="G33" s="97"/>
    </row>
    <row r="34" spans="2:11" ht="10.5" customHeight="1">
      <c r="B34" s="95"/>
      <c r="C34" s="96"/>
      <c r="D34" s="97"/>
      <c r="E34" s="96"/>
      <c r="F34" s="97"/>
      <c r="G34" s="97"/>
    </row>
    <row r="35" spans="2:11" ht="22.5" customHeight="1">
      <c r="B35" s="247" t="s">
        <v>89</v>
      </c>
      <c r="C35" s="247"/>
      <c r="D35" s="247"/>
      <c r="E35" s="247"/>
      <c r="F35" s="247"/>
      <c r="G35" s="247"/>
      <c r="H35" s="247"/>
      <c r="I35" s="247"/>
      <c r="J35" s="247"/>
      <c r="K35" s="247"/>
    </row>
    <row r="36" spans="2:11" s="74" customFormat="1">
      <c r="B36" s="3" t="s">
        <v>167</v>
      </c>
      <c r="C36" s="1"/>
      <c r="D36" s="2"/>
      <c r="E36" s="36"/>
    </row>
    <row r="37" spans="2:11" ht="36" customHeight="1">
      <c r="B37" s="223"/>
      <c r="C37" s="224"/>
      <c r="D37" s="224"/>
      <c r="E37" s="225"/>
    </row>
    <row r="38" spans="2:11" ht="36" customHeight="1">
      <c r="B38" s="223"/>
      <c r="C38" s="224"/>
      <c r="D38" s="224"/>
      <c r="E38" s="225"/>
    </row>
    <row r="39" spans="2:11" ht="36" customHeight="1">
      <c r="B39" s="223"/>
      <c r="C39" s="224"/>
      <c r="D39" s="224"/>
      <c r="E39" s="225"/>
    </row>
    <row r="40" spans="2:11" ht="36" customHeight="1">
      <c r="B40" s="223"/>
      <c r="C40" s="224"/>
      <c r="D40" s="224"/>
      <c r="E40" s="225"/>
    </row>
    <row r="41" spans="2:11" ht="36" customHeight="1">
      <c r="B41" s="223"/>
      <c r="C41" s="224"/>
      <c r="D41" s="224"/>
      <c r="E41" s="225"/>
    </row>
    <row r="42" spans="2:11" ht="36" customHeight="1">
      <c r="B42" s="223"/>
      <c r="C42" s="224"/>
      <c r="D42" s="224"/>
      <c r="E42" s="225"/>
    </row>
    <row r="43" spans="2:11" ht="36" customHeight="1">
      <c r="B43" s="223"/>
      <c r="C43" s="224"/>
      <c r="D43" s="224"/>
      <c r="E43" s="225"/>
    </row>
    <row r="44" spans="2:11" ht="36" customHeight="1">
      <c r="B44" s="223"/>
      <c r="C44" s="224"/>
      <c r="D44" s="224"/>
      <c r="E44" s="225"/>
    </row>
    <row r="45" spans="2:11" ht="36" customHeight="1">
      <c r="B45" s="223"/>
      <c r="C45" s="224"/>
      <c r="D45" s="224"/>
      <c r="E45" s="225"/>
    </row>
    <row r="46" spans="2:11" ht="36" customHeight="1">
      <c r="B46" s="223"/>
      <c r="C46" s="224"/>
      <c r="D46" s="224"/>
      <c r="E46" s="225"/>
    </row>
    <row r="47" spans="2:11" ht="36" customHeight="1">
      <c r="B47" s="223"/>
      <c r="C47" s="224"/>
      <c r="D47" s="224"/>
      <c r="E47" s="225"/>
    </row>
    <row r="48" spans="2:11" ht="36" customHeight="1">
      <c r="B48" s="223"/>
      <c r="C48" s="224"/>
      <c r="D48" s="224"/>
      <c r="E48" s="225"/>
    </row>
    <row r="49" spans="2:5">
      <c r="B49" s="223"/>
      <c r="C49" s="224"/>
      <c r="D49" s="224"/>
      <c r="E49" s="225"/>
    </row>
    <row r="50" spans="2:5">
      <c r="B50" s="223"/>
      <c r="C50" s="224"/>
      <c r="D50" s="224"/>
      <c r="E50" s="225"/>
    </row>
    <row r="51" spans="2:5">
      <c r="B51" s="223"/>
      <c r="C51" s="224"/>
      <c r="D51" s="224"/>
      <c r="E51" s="225"/>
    </row>
    <row r="52" spans="2:5">
      <c r="B52" s="223"/>
      <c r="C52" s="224"/>
      <c r="D52" s="224"/>
      <c r="E52" s="225"/>
    </row>
    <row r="53" spans="2:5">
      <c r="B53" s="223"/>
      <c r="C53" s="224"/>
      <c r="D53" s="224"/>
      <c r="E53" s="225"/>
    </row>
    <row r="54" spans="2:5">
      <c r="B54" s="226"/>
      <c r="C54" s="227"/>
      <c r="D54" s="227"/>
      <c r="E54" s="228"/>
    </row>
    <row r="55" spans="2:5" s="75" customFormat="1" ht="12">
      <c r="B55" s="81"/>
      <c r="C55" s="81"/>
      <c r="D55" s="81"/>
      <c r="E55" s="81"/>
    </row>
    <row r="56" spans="2:5" s="75" customFormat="1" ht="12">
      <c r="C56" s="80" t="s">
        <v>149</v>
      </c>
      <c r="D56" s="79"/>
      <c r="E56" s="75" t="s">
        <v>21</v>
      </c>
    </row>
    <row r="57" spans="2:5" s="75" customFormat="1" ht="12">
      <c r="C57" s="80" t="s">
        <v>55</v>
      </c>
      <c r="D57" s="75" t="s">
        <v>158</v>
      </c>
    </row>
    <row r="58" spans="2:5">
      <c r="C58" s="80" t="s">
        <v>55</v>
      </c>
      <c r="D58" s="75" t="s">
        <v>144</v>
      </c>
    </row>
  </sheetData>
  <mergeCells count="13">
    <mergeCell ref="C8:E8"/>
    <mergeCell ref="B2:E2"/>
    <mergeCell ref="C3:E3"/>
    <mergeCell ref="B4:E4"/>
    <mergeCell ref="C6:E6"/>
    <mergeCell ref="C7:E7"/>
    <mergeCell ref="B37:E54"/>
    <mergeCell ref="C9:E9"/>
    <mergeCell ref="D12:D17"/>
    <mergeCell ref="B18:E18"/>
    <mergeCell ref="B20:E20"/>
    <mergeCell ref="C28:E28"/>
    <mergeCell ref="B35:K35"/>
  </mergeCells>
  <phoneticPr fontId="24"/>
  <dataValidations count="4">
    <dataValidation type="list" allowBlank="1" showInputMessage="1" showErrorMessage="1" sqref="E11">
      <formula1>"新医療機器,改良医療機器,後発医療機器"</formula1>
    </dataValidation>
    <dataValidation type="list" allowBlank="1" showInputMessage="1" showErrorMessage="1" sqref="C10">
      <formula1>"医療機器,非医療機器"</formula1>
    </dataValidation>
    <dataValidation type="list" allowBlank="1" showInputMessage="1" showErrorMessage="1" sqref="C11">
      <formula1>"届出,認証,承認"</formula1>
    </dataValidation>
    <dataValidation type="list" allowBlank="1" showInputMessage="1" showErrorMessage="1" sqref="E10">
      <formula1>"Ⅰ,Ⅱ,Ⅲ,Ⅳ"</formula1>
    </dataValidation>
  </dataValidations>
  <pageMargins left="0.35" right="0.25" top="0.5" bottom="0.39370078740157483" header="0.31496062992125984" footer="0.31496062992125984"/>
  <pageSetup paperSize="9" orientation="portrait" r:id="rId1"/>
  <rowBreaks count="1" manualBreakCount="1">
    <brk id="34" max="5" man="1"/>
  </rowBreaks>
</worksheet>
</file>

<file path=xl/worksheets/sheet5.xml><?xml version="1.0" encoding="utf-8"?>
<worksheet xmlns="http://schemas.openxmlformats.org/spreadsheetml/2006/main" xmlns:r="http://schemas.openxmlformats.org/officeDocument/2006/relationships">
  <sheetPr>
    <pageSetUpPr fitToPage="1"/>
  </sheetPr>
  <dimension ref="B1:K40"/>
  <sheetViews>
    <sheetView topLeftCell="A25" workbookViewId="0"/>
  </sheetViews>
  <sheetFormatPr defaultRowHeight="13.5"/>
  <cols>
    <col min="1" max="1" width="2.25" style="72" customWidth="1"/>
    <col min="2" max="2" width="19.625" style="72" customWidth="1"/>
    <col min="3" max="3" width="24.5" style="72" customWidth="1"/>
    <col min="4" max="4" width="19.625" style="72" customWidth="1"/>
    <col min="5" max="5" width="30.625" style="72" customWidth="1"/>
    <col min="6" max="6" width="1.5" style="72" bestFit="1" customWidth="1"/>
    <col min="7" max="16384" width="9" style="72"/>
  </cols>
  <sheetData>
    <row r="1" spans="2:11">
      <c r="B1" s="72" t="s">
        <v>84</v>
      </c>
    </row>
    <row r="2" spans="2:11" ht="27" customHeight="1">
      <c r="B2" s="232" t="s">
        <v>213</v>
      </c>
      <c r="C2" s="232"/>
      <c r="D2" s="232"/>
      <c r="E2" s="232"/>
    </row>
    <row r="3" spans="2:11" s="76" customFormat="1" ht="27" customHeight="1">
      <c r="B3" s="155" t="s">
        <v>12</v>
      </c>
      <c r="C3" s="233" t="str">
        <f>'様式1-1'!D8</f>
        <v>○○を解決するための○○医療機器の開発・事業化</v>
      </c>
      <c r="D3" s="233"/>
      <c r="E3" s="233"/>
      <c r="F3" s="78" t="s">
        <v>53</v>
      </c>
    </row>
    <row r="4" spans="2:11" ht="30" customHeight="1">
      <c r="B4" s="234" t="s">
        <v>169</v>
      </c>
      <c r="C4" s="234"/>
      <c r="D4" s="234"/>
      <c r="E4" s="234"/>
      <c r="F4" s="78" t="s">
        <v>54</v>
      </c>
      <c r="G4" s="77"/>
      <c r="H4" s="77"/>
      <c r="I4" s="77"/>
      <c r="J4" s="77"/>
      <c r="K4" s="77"/>
    </row>
    <row r="5" spans="2:11" ht="14.25">
      <c r="B5" s="82" t="s">
        <v>60</v>
      </c>
      <c r="C5" s="156"/>
      <c r="D5" s="156"/>
      <c r="E5" s="156"/>
      <c r="F5" s="78"/>
      <c r="G5" s="77"/>
      <c r="H5" s="77"/>
      <c r="I5" s="77"/>
      <c r="J5" s="77"/>
      <c r="K5" s="77"/>
    </row>
    <row r="6" spans="2:11" ht="62.25" customHeight="1">
      <c r="B6" s="229" t="s">
        <v>241</v>
      </c>
      <c r="C6" s="230"/>
      <c r="D6" s="230"/>
      <c r="E6" s="231"/>
      <c r="F6" s="74"/>
      <c r="G6" s="74"/>
      <c r="H6" s="74"/>
      <c r="I6" s="74"/>
      <c r="J6" s="74"/>
      <c r="K6" s="74"/>
    </row>
    <row r="7" spans="2:11" ht="13.5" customHeight="1">
      <c r="B7" s="220"/>
      <c r="C7" s="221"/>
      <c r="D7" s="221"/>
      <c r="E7" s="222"/>
      <c r="F7" s="74"/>
      <c r="G7" s="74"/>
      <c r="H7" s="74"/>
      <c r="I7" s="74"/>
      <c r="J7" s="74"/>
      <c r="K7" s="74"/>
    </row>
    <row r="8" spans="2:11" ht="13.5" customHeight="1">
      <c r="B8" s="223"/>
      <c r="C8" s="224"/>
      <c r="D8" s="224"/>
      <c r="E8" s="225"/>
      <c r="F8" s="74"/>
      <c r="G8" s="74"/>
      <c r="H8" s="74"/>
      <c r="I8" s="74"/>
      <c r="J8" s="74"/>
      <c r="K8" s="74"/>
    </row>
    <row r="9" spans="2:11" ht="13.5" customHeight="1">
      <c r="B9" s="223"/>
      <c r="C9" s="224"/>
      <c r="D9" s="224"/>
      <c r="E9" s="225"/>
      <c r="F9" s="74"/>
      <c r="G9" s="74"/>
      <c r="H9" s="74"/>
      <c r="I9" s="74"/>
      <c r="J9" s="74"/>
      <c r="K9" s="74"/>
    </row>
    <row r="10" spans="2:11" ht="13.5" customHeight="1">
      <c r="B10" s="223"/>
      <c r="C10" s="224"/>
      <c r="D10" s="224"/>
      <c r="E10" s="225"/>
      <c r="F10" s="74"/>
      <c r="G10" s="74"/>
      <c r="H10" s="74"/>
      <c r="I10" s="74"/>
      <c r="J10" s="74"/>
      <c r="K10" s="74"/>
    </row>
    <row r="11" spans="2:11" s="73" customFormat="1" ht="13.5" customHeight="1">
      <c r="B11" s="226"/>
      <c r="C11" s="227"/>
      <c r="D11" s="227"/>
      <c r="E11" s="228"/>
      <c r="F11" s="72"/>
      <c r="G11" s="72"/>
      <c r="H11" s="72"/>
      <c r="I11" s="72"/>
      <c r="J11" s="72"/>
      <c r="K11" s="72"/>
    </row>
    <row r="12" spans="2:11" s="76" customFormat="1">
      <c r="B12" s="126"/>
      <c r="C12" s="126"/>
      <c r="D12" s="126"/>
      <c r="E12" s="126"/>
    </row>
    <row r="13" spans="2:11" s="76" customFormat="1" ht="14.25">
      <c r="B13" s="82" t="s">
        <v>61</v>
      </c>
      <c r="C13" s="126"/>
      <c r="D13" s="126"/>
      <c r="E13" s="126"/>
    </row>
    <row r="14" spans="2:11" ht="71.25" customHeight="1">
      <c r="B14" s="229" t="s">
        <v>242</v>
      </c>
      <c r="C14" s="230"/>
      <c r="D14" s="230"/>
      <c r="E14" s="231"/>
    </row>
    <row r="15" spans="2:11" ht="13.5" customHeight="1">
      <c r="B15" s="220"/>
      <c r="C15" s="221"/>
      <c r="D15" s="221"/>
      <c r="E15" s="222"/>
      <c r="F15" s="74"/>
      <c r="G15" s="74"/>
      <c r="H15" s="74"/>
      <c r="I15" s="74"/>
      <c r="J15" s="74"/>
      <c r="K15" s="74"/>
    </row>
    <row r="16" spans="2:11" ht="13.5" customHeight="1">
      <c r="B16" s="223"/>
      <c r="C16" s="224"/>
      <c r="D16" s="224"/>
      <c r="E16" s="225"/>
      <c r="F16" s="74"/>
      <c r="G16" s="74"/>
      <c r="H16" s="74"/>
      <c r="I16" s="74"/>
      <c r="J16" s="74"/>
      <c r="K16" s="74"/>
    </row>
    <row r="17" spans="2:11" ht="13.5" customHeight="1">
      <c r="B17" s="223"/>
      <c r="C17" s="224"/>
      <c r="D17" s="224"/>
      <c r="E17" s="225"/>
      <c r="F17" s="74"/>
      <c r="G17" s="74"/>
      <c r="H17" s="74"/>
      <c r="I17" s="74"/>
      <c r="J17" s="74"/>
      <c r="K17" s="74"/>
    </row>
    <row r="18" spans="2:11" ht="13.5" customHeight="1">
      <c r="B18" s="223"/>
      <c r="C18" s="224"/>
      <c r="D18" s="224"/>
      <c r="E18" s="225"/>
      <c r="F18" s="74"/>
      <c r="G18" s="74"/>
      <c r="H18" s="74"/>
      <c r="I18" s="74"/>
      <c r="J18" s="74"/>
      <c r="K18" s="74"/>
    </row>
    <row r="19" spans="2:11" s="73" customFormat="1" ht="13.5" customHeight="1">
      <c r="B19" s="226"/>
      <c r="C19" s="227"/>
      <c r="D19" s="227"/>
      <c r="E19" s="228"/>
      <c r="F19" s="72"/>
      <c r="G19" s="72"/>
      <c r="H19" s="72"/>
      <c r="I19" s="72"/>
      <c r="J19" s="72"/>
      <c r="K19" s="72"/>
    </row>
    <row r="20" spans="2:11" s="76" customFormat="1">
      <c r="B20" s="126"/>
      <c r="C20" s="126"/>
      <c r="D20" s="126"/>
      <c r="E20" s="126"/>
    </row>
    <row r="21" spans="2:11" s="74" customFormat="1" ht="14.25">
      <c r="B21" s="82" t="s">
        <v>62</v>
      </c>
      <c r="C21" s="156"/>
      <c r="D21" s="156"/>
      <c r="E21" s="156"/>
      <c r="F21" s="78"/>
      <c r="G21" s="77"/>
      <c r="H21" s="77"/>
      <c r="I21" s="77"/>
      <c r="J21" s="77"/>
      <c r="K21" s="77"/>
    </row>
    <row r="22" spans="2:11" ht="63" customHeight="1">
      <c r="B22" s="229" t="s">
        <v>243</v>
      </c>
      <c r="C22" s="230"/>
      <c r="D22" s="230"/>
      <c r="E22" s="231"/>
      <c r="F22" s="74"/>
      <c r="G22" s="74"/>
      <c r="H22" s="74"/>
      <c r="I22" s="74"/>
      <c r="J22" s="74"/>
      <c r="K22" s="74"/>
    </row>
    <row r="23" spans="2:11" ht="13.5" customHeight="1">
      <c r="B23" s="220"/>
      <c r="C23" s="221"/>
      <c r="D23" s="221"/>
      <c r="E23" s="222"/>
      <c r="F23" s="74"/>
      <c r="G23" s="74"/>
      <c r="H23" s="74"/>
      <c r="I23" s="74"/>
      <c r="J23" s="74"/>
      <c r="K23" s="74"/>
    </row>
    <row r="24" spans="2:11" ht="13.5" customHeight="1">
      <c r="B24" s="223"/>
      <c r="C24" s="224"/>
      <c r="D24" s="224"/>
      <c r="E24" s="225"/>
      <c r="F24" s="74"/>
      <c r="G24" s="74"/>
      <c r="H24" s="74"/>
      <c r="I24" s="74"/>
      <c r="J24" s="74"/>
      <c r="K24" s="74"/>
    </row>
    <row r="25" spans="2:11" ht="13.5" customHeight="1">
      <c r="B25" s="223"/>
      <c r="C25" s="224"/>
      <c r="D25" s="224"/>
      <c r="E25" s="225"/>
      <c r="F25" s="74"/>
      <c r="G25" s="74"/>
      <c r="H25" s="74"/>
      <c r="I25" s="74"/>
      <c r="J25" s="74"/>
      <c r="K25" s="74"/>
    </row>
    <row r="26" spans="2:11" ht="13.5" customHeight="1">
      <c r="B26" s="223"/>
      <c r="C26" s="224"/>
      <c r="D26" s="224"/>
      <c r="E26" s="225"/>
      <c r="F26" s="74"/>
      <c r="G26" s="74"/>
      <c r="H26" s="74"/>
      <c r="I26" s="74"/>
      <c r="J26" s="74"/>
      <c r="K26" s="74"/>
    </row>
    <row r="27" spans="2:11" s="73" customFormat="1" ht="13.5" customHeight="1">
      <c r="B27" s="226"/>
      <c r="C27" s="227"/>
      <c r="D27" s="227"/>
      <c r="E27" s="228"/>
      <c r="F27" s="72"/>
      <c r="G27" s="72"/>
      <c r="H27" s="72"/>
      <c r="I27" s="72"/>
      <c r="J27" s="72"/>
      <c r="K27" s="72"/>
    </row>
    <row r="28" spans="2:11" s="76" customFormat="1">
      <c r="B28" s="126"/>
      <c r="C28" s="126"/>
      <c r="D28" s="126"/>
      <c r="E28" s="126"/>
    </row>
    <row r="29" spans="2:11" s="74" customFormat="1" ht="14.25">
      <c r="B29" s="82" t="s">
        <v>63</v>
      </c>
      <c r="C29" s="156"/>
      <c r="D29" s="156"/>
      <c r="E29" s="156"/>
      <c r="F29" s="78"/>
      <c r="G29" s="77"/>
      <c r="H29" s="77"/>
      <c r="I29" s="77"/>
      <c r="J29" s="77"/>
      <c r="K29" s="77"/>
    </row>
    <row r="30" spans="2:11" ht="63" customHeight="1">
      <c r="B30" s="229" t="s">
        <v>168</v>
      </c>
      <c r="C30" s="230"/>
      <c r="D30" s="230"/>
      <c r="E30" s="231"/>
      <c r="F30" s="74"/>
      <c r="G30" s="74"/>
      <c r="H30" s="74"/>
      <c r="I30" s="74"/>
      <c r="J30" s="74"/>
      <c r="K30" s="74"/>
    </row>
    <row r="31" spans="2:11" ht="13.5" customHeight="1">
      <c r="B31" s="220"/>
      <c r="C31" s="221"/>
      <c r="D31" s="221"/>
      <c r="E31" s="222"/>
      <c r="F31" s="74"/>
      <c r="G31" s="74"/>
      <c r="H31" s="74"/>
      <c r="I31" s="74"/>
      <c r="J31" s="74"/>
      <c r="K31" s="74"/>
    </row>
    <row r="32" spans="2:11" ht="13.5" customHeight="1">
      <c r="B32" s="223"/>
      <c r="C32" s="224"/>
      <c r="D32" s="224"/>
      <c r="E32" s="225"/>
      <c r="F32" s="74"/>
      <c r="G32" s="74"/>
      <c r="H32" s="74"/>
      <c r="I32" s="74"/>
      <c r="J32" s="74"/>
      <c r="K32" s="74"/>
    </row>
    <row r="33" spans="2:11" ht="13.5" customHeight="1">
      <c r="B33" s="223"/>
      <c r="C33" s="224"/>
      <c r="D33" s="224"/>
      <c r="E33" s="225"/>
      <c r="F33" s="74"/>
      <c r="G33" s="74"/>
      <c r="H33" s="74"/>
      <c r="I33" s="74"/>
      <c r="J33" s="74"/>
      <c r="K33" s="74"/>
    </row>
    <row r="34" spans="2:11" ht="13.5" customHeight="1">
      <c r="B34" s="223"/>
      <c r="C34" s="224"/>
      <c r="D34" s="224"/>
      <c r="E34" s="225"/>
      <c r="F34" s="74"/>
      <c r="G34" s="74"/>
      <c r="H34" s="74"/>
      <c r="I34" s="74"/>
      <c r="J34" s="74"/>
      <c r="K34" s="74"/>
    </row>
    <row r="35" spans="2:11" s="73" customFormat="1" ht="13.5" customHeight="1">
      <c r="B35" s="226"/>
      <c r="C35" s="227"/>
      <c r="D35" s="227"/>
      <c r="E35" s="228"/>
      <c r="F35" s="72"/>
      <c r="G35" s="72"/>
      <c r="H35" s="72"/>
      <c r="I35" s="72"/>
      <c r="J35" s="72"/>
      <c r="K35" s="72"/>
    </row>
    <row r="36" spans="2:11" s="75" customFormat="1" ht="12">
      <c r="B36" s="81" t="s">
        <v>170</v>
      </c>
      <c r="C36" s="81"/>
      <c r="D36" s="81"/>
      <c r="E36" s="81"/>
    </row>
    <row r="37" spans="2:11" s="75" customFormat="1" ht="12">
      <c r="B37" s="81"/>
      <c r="C37" s="81"/>
      <c r="D37" s="81"/>
      <c r="E37" s="81"/>
    </row>
    <row r="38" spans="2:11">
      <c r="B38" s="75"/>
      <c r="C38" s="80" t="s">
        <v>55</v>
      </c>
      <c r="D38" s="79"/>
      <c r="E38" s="75" t="s">
        <v>21</v>
      </c>
      <c r="F38" s="75"/>
      <c r="G38" s="75"/>
      <c r="H38" s="75"/>
      <c r="I38" s="75"/>
      <c r="J38" s="75"/>
      <c r="K38" s="75"/>
    </row>
    <row r="39" spans="2:11">
      <c r="C39" s="80" t="s">
        <v>55</v>
      </c>
      <c r="D39" s="75" t="s">
        <v>161</v>
      </c>
    </row>
    <row r="40" spans="2:11">
      <c r="C40" s="80" t="s">
        <v>55</v>
      </c>
      <c r="D40" s="75" t="s">
        <v>144</v>
      </c>
    </row>
  </sheetData>
  <mergeCells count="11">
    <mergeCell ref="B22:E22"/>
    <mergeCell ref="B23:E27"/>
    <mergeCell ref="B30:E30"/>
    <mergeCell ref="B31:E35"/>
    <mergeCell ref="B2:E2"/>
    <mergeCell ref="C3:E3"/>
    <mergeCell ref="B4:E4"/>
    <mergeCell ref="B6:E6"/>
    <mergeCell ref="B7:E11"/>
    <mergeCell ref="B14:E14"/>
    <mergeCell ref="B15:E19"/>
  </mergeCells>
  <phoneticPr fontId="24"/>
  <pageMargins left="0.43307086614173229" right="0.31496062992125984" top="0.55118110236220474" bottom="0.27559055118110237" header="0.31496062992125984" footer="0.31496062992125984"/>
  <pageSetup paperSize="9" scale="98" orientation="portrait" r:id="rId1"/>
</worksheet>
</file>

<file path=xl/worksheets/sheet6.xml><?xml version="1.0" encoding="utf-8"?>
<worksheet xmlns="http://schemas.openxmlformats.org/spreadsheetml/2006/main" xmlns:r="http://schemas.openxmlformats.org/officeDocument/2006/relationships">
  <dimension ref="B1:J49"/>
  <sheetViews>
    <sheetView view="pageBreakPreview" topLeftCell="A4" zoomScale="60" zoomScaleNormal="100" workbookViewId="0"/>
  </sheetViews>
  <sheetFormatPr defaultRowHeight="13.5"/>
  <cols>
    <col min="1" max="1" width="2.25" style="72" customWidth="1"/>
    <col min="2" max="2" width="19.625" style="72" customWidth="1"/>
    <col min="3" max="3" width="24.5" style="72" customWidth="1"/>
    <col min="4" max="4" width="19.625" style="72" customWidth="1"/>
    <col min="5" max="5" width="30.625" style="72" customWidth="1"/>
    <col min="6" max="6" width="1.5" style="72" bestFit="1" customWidth="1"/>
    <col min="7" max="16384" width="9" style="72"/>
  </cols>
  <sheetData>
    <row r="1" spans="2:10">
      <c r="B1" s="72" t="s">
        <v>142</v>
      </c>
    </row>
    <row r="2" spans="2:10" ht="27" customHeight="1">
      <c r="B2" s="232" t="s">
        <v>214</v>
      </c>
      <c r="C2" s="232"/>
      <c r="D2" s="232"/>
      <c r="E2" s="232"/>
    </row>
    <row r="3" spans="2:10" s="76" customFormat="1" ht="27" customHeight="1">
      <c r="B3" s="155" t="s">
        <v>12</v>
      </c>
      <c r="C3" s="233" t="str">
        <f>'様式1-1'!D8</f>
        <v>○○を解決するための○○医療機器の開発・事業化</v>
      </c>
      <c r="D3" s="233"/>
      <c r="E3" s="233"/>
      <c r="F3" s="78" t="s">
        <v>53</v>
      </c>
    </row>
    <row r="4" spans="2:10" ht="22.5" customHeight="1">
      <c r="B4" s="234" t="s">
        <v>162</v>
      </c>
      <c r="C4" s="234"/>
      <c r="D4" s="234"/>
      <c r="E4" s="234"/>
      <c r="F4" s="78" t="s">
        <v>54</v>
      </c>
      <c r="G4" s="77"/>
      <c r="H4" s="77"/>
      <c r="I4" s="77"/>
      <c r="J4" s="77"/>
    </row>
    <row r="5" spans="2:10" s="132" customFormat="1" ht="14.25">
      <c r="B5" s="82" t="s">
        <v>141</v>
      </c>
      <c r="C5" s="133"/>
      <c r="D5" s="133"/>
      <c r="E5" s="133"/>
      <c r="F5" s="78"/>
      <c r="G5" s="13"/>
      <c r="H5" s="13"/>
      <c r="I5" s="13"/>
      <c r="J5" s="13"/>
    </row>
    <row r="6" spans="2:10" ht="76.5" customHeight="1">
      <c r="B6" s="229" t="s">
        <v>227</v>
      </c>
      <c r="C6" s="230"/>
      <c r="D6" s="230"/>
      <c r="E6" s="231"/>
      <c r="F6" s="74"/>
      <c r="G6" s="74"/>
      <c r="H6" s="74"/>
      <c r="I6" s="74"/>
      <c r="J6" s="74"/>
    </row>
    <row r="7" spans="2:10" s="73" customFormat="1">
      <c r="B7" s="134"/>
      <c r="C7" s="135"/>
      <c r="D7" s="135"/>
      <c r="E7" s="136"/>
      <c r="F7" s="72"/>
      <c r="G7" s="72"/>
      <c r="H7" s="72"/>
      <c r="I7" s="72"/>
      <c r="J7" s="72"/>
    </row>
    <row r="8" spans="2:10" s="73" customFormat="1">
      <c r="B8" s="142" t="s">
        <v>216</v>
      </c>
      <c r="C8" s="126"/>
      <c r="D8" s="126"/>
      <c r="E8" s="138"/>
      <c r="F8" s="72"/>
      <c r="G8" s="72"/>
      <c r="H8" s="72"/>
      <c r="I8" s="72"/>
      <c r="J8" s="72"/>
    </row>
    <row r="9" spans="2:10" s="73" customFormat="1">
      <c r="B9" s="137" t="s">
        <v>225</v>
      </c>
      <c r="C9" s="249" t="s">
        <v>226</v>
      </c>
      <c r="D9" s="249"/>
      <c r="E9" s="138"/>
      <c r="F9" s="72"/>
      <c r="G9" s="72"/>
      <c r="H9" s="72"/>
      <c r="I9" s="72"/>
      <c r="J9" s="72"/>
    </row>
    <row r="10" spans="2:10" s="73" customFormat="1">
      <c r="B10" s="144" t="s">
        <v>217</v>
      </c>
      <c r="C10" s="140" t="s">
        <v>215</v>
      </c>
      <c r="D10" s="141"/>
      <c r="E10" s="154" t="str">
        <f>IF(ISNUMBER(C10),"("&amp;C10+1988&amp;"年"&amp;D10&amp;"月)","")</f>
        <v/>
      </c>
      <c r="F10" s="72"/>
      <c r="G10" s="72"/>
      <c r="H10" s="72"/>
      <c r="I10" s="72"/>
      <c r="J10" s="72"/>
    </row>
    <row r="11" spans="2:10" s="73" customFormat="1">
      <c r="B11" s="144" t="s">
        <v>218</v>
      </c>
      <c r="C11" s="140" t="s">
        <v>270</v>
      </c>
      <c r="D11" s="141"/>
      <c r="E11" s="154" t="str">
        <f t="shared" ref="E11:E17" si="0">IF(ISNUMBER(C11),"("&amp;C11+1988&amp;"年"&amp;D11&amp;"月)","")</f>
        <v/>
      </c>
      <c r="F11" s="72"/>
      <c r="G11" s="72"/>
      <c r="H11" s="72"/>
      <c r="I11" s="72"/>
      <c r="J11" s="72"/>
    </row>
    <row r="12" spans="2:10" s="73" customFormat="1">
      <c r="B12" s="144" t="s">
        <v>219</v>
      </c>
      <c r="C12" s="140">
        <v>26</v>
      </c>
      <c r="D12" s="141">
        <v>12</v>
      </c>
      <c r="E12" s="154" t="str">
        <f>IF(ISNUMBER(C12),"("&amp;C12+1988&amp;"年"&amp;D12&amp;"月)","")</f>
        <v>(2014年12月)</v>
      </c>
      <c r="F12" s="72"/>
      <c r="G12" s="72"/>
      <c r="H12" s="72"/>
      <c r="I12" s="72"/>
      <c r="J12" s="72"/>
    </row>
    <row r="13" spans="2:10" s="73" customFormat="1">
      <c r="B13" s="144" t="s">
        <v>220</v>
      </c>
      <c r="C13" s="140">
        <v>27</v>
      </c>
      <c r="D13" s="141">
        <v>10</v>
      </c>
      <c r="E13" s="154" t="str">
        <f t="shared" si="0"/>
        <v>(2015年10月)</v>
      </c>
      <c r="F13" s="72"/>
      <c r="G13" s="72"/>
      <c r="H13" s="72"/>
      <c r="I13" s="72"/>
      <c r="J13" s="72"/>
    </row>
    <row r="14" spans="2:10" s="73" customFormat="1">
      <c r="B14" s="144" t="s">
        <v>221</v>
      </c>
      <c r="C14" s="140">
        <v>28</v>
      </c>
      <c r="D14" s="141">
        <v>2</v>
      </c>
      <c r="E14" s="154" t="str">
        <f t="shared" si="0"/>
        <v>(2016年2月)</v>
      </c>
      <c r="F14" s="72"/>
      <c r="G14" s="72"/>
      <c r="H14" s="72"/>
      <c r="I14" s="72"/>
      <c r="J14" s="72"/>
    </row>
    <row r="15" spans="2:10" s="73" customFormat="1">
      <c r="B15" s="144" t="s">
        <v>222</v>
      </c>
      <c r="C15" s="140">
        <v>29</v>
      </c>
      <c r="D15" s="141">
        <v>4</v>
      </c>
      <c r="E15" s="154" t="str">
        <f t="shared" si="0"/>
        <v>(2017年4月)</v>
      </c>
      <c r="F15" s="72"/>
      <c r="G15" s="72"/>
      <c r="H15" s="72"/>
      <c r="I15" s="72"/>
      <c r="J15" s="72"/>
    </row>
    <row r="16" spans="2:10" s="73" customFormat="1">
      <c r="B16" s="144" t="s">
        <v>223</v>
      </c>
      <c r="C16" s="140">
        <v>29</v>
      </c>
      <c r="D16" s="141">
        <v>9</v>
      </c>
      <c r="E16" s="154" t="str">
        <f t="shared" si="0"/>
        <v>(2017年9月)</v>
      </c>
      <c r="F16" s="72"/>
      <c r="G16" s="72"/>
      <c r="H16" s="72"/>
      <c r="I16" s="72"/>
      <c r="J16" s="72"/>
    </row>
    <row r="17" spans="2:10" s="73" customFormat="1">
      <c r="B17" s="144" t="s">
        <v>224</v>
      </c>
      <c r="C17" s="140">
        <v>29</v>
      </c>
      <c r="D17" s="141">
        <v>10</v>
      </c>
      <c r="E17" s="154" t="str">
        <f t="shared" si="0"/>
        <v>(2017年10月)</v>
      </c>
      <c r="F17" s="72"/>
      <c r="G17" s="72"/>
      <c r="H17" s="72"/>
      <c r="I17" s="72"/>
      <c r="J17" s="72"/>
    </row>
    <row r="18" spans="2:10" s="73" customFormat="1">
      <c r="B18" s="142"/>
      <c r="C18" s="126"/>
      <c r="D18" s="126"/>
      <c r="E18" s="138"/>
      <c r="F18" s="72"/>
      <c r="G18" s="72"/>
      <c r="H18" s="72"/>
      <c r="I18" s="72"/>
      <c r="J18" s="72"/>
    </row>
    <row r="19" spans="2:10" s="73" customFormat="1">
      <c r="B19" s="139" t="s">
        <v>231</v>
      </c>
      <c r="C19" s="126"/>
      <c r="D19" s="250" t="s">
        <v>228</v>
      </c>
      <c r="E19" s="251"/>
      <c r="F19" s="72"/>
      <c r="G19" s="72"/>
      <c r="H19" s="72"/>
      <c r="I19" s="72"/>
      <c r="J19" s="72"/>
    </row>
    <row r="20" spans="2:10" s="73" customFormat="1">
      <c r="B20" s="142"/>
      <c r="D20" s="126"/>
      <c r="E20" s="138"/>
      <c r="F20" s="72"/>
      <c r="G20" s="72"/>
      <c r="H20" s="72"/>
      <c r="I20" s="72"/>
      <c r="J20" s="72"/>
    </row>
    <row r="21" spans="2:10" s="73" customFormat="1">
      <c r="B21" s="139" t="s">
        <v>232</v>
      </c>
      <c r="D21" s="250" t="s">
        <v>229</v>
      </c>
      <c r="E21" s="251"/>
      <c r="F21" s="72"/>
      <c r="G21" s="72"/>
      <c r="H21" s="72"/>
      <c r="I21" s="72"/>
      <c r="J21" s="72"/>
    </row>
    <row r="22" spans="2:10" s="73" customFormat="1">
      <c r="B22" s="142"/>
      <c r="D22" s="126"/>
      <c r="E22" s="138"/>
      <c r="F22" s="72"/>
      <c r="G22" s="72"/>
      <c r="H22" s="72"/>
      <c r="I22" s="72"/>
      <c r="J22" s="72"/>
    </row>
    <row r="23" spans="2:10" s="73" customFormat="1">
      <c r="B23" s="139" t="s">
        <v>233</v>
      </c>
      <c r="D23" s="250" t="s">
        <v>230</v>
      </c>
      <c r="E23" s="251"/>
      <c r="F23" s="72"/>
      <c r="G23" s="72"/>
      <c r="H23" s="72"/>
      <c r="I23" s="72"/>
      <c r="J23" s="72"/>
    </row>
    <row r="24" spans="2:10" s="73" customFormat="1">
      <c r="B24" s="143"/>
      <c r="C24" s="145"/>
      <c r="D24" s="145"/>
      <c r="E24" s="146"/>
      <c r="F24" s="72"/>
      <c r="G24" s="72"/>
      <c r="H24" s="72"/>
      <c r="I24" s="72"/>
      <c r="J24" s="72"/>
    </row>
    <row r="25" spans="2:10" s="76" customFormat="1">
      <c r="B25" s="126"/>
      <c r="C25" s="126"/>
      <c r="D25" s="126"/>
      <c r="E25" s="126"/>
    </row>
    <row r="26" spans="2:10" s="74" customFormat="1" ht="14.25">
      <c r="B26" s="82" t="s">
        <v>198</v>
      </c>
      <c r="C26" s="156"/>
      <c r="D26" s="156"/>
      <c r="E26" s="156"/>
      <c r="F26" s="78"/>
      <c r="G26" s="77"/>
      <c r="H26" s="77"/>
      <c r="I26" s="77"/>
      <c r="J26" s="77"/>
    </row>
    <row r="27" spans="2:10" ht="35.25" customHeight="1">
      <c r="B27" s="229" t="s">
        <v>199</v>
      </c>
      <c r="C27" s="230"/>
      <c r="D27" s="230"/>
      <c r="E27" s="231"/>
      <c r="F27" s="120" t="s">
        <v>171</v>
      </c>
      <c r="G27" s="74"/>
      <c r="H27" s="74"/>
      <c r="I27" s="74"/>
      <c r="J27" s="74"/>
    </row>
    <row r="28" spans="2:10" s="73" customFormat="1" ht="44.25" customHeight="1">
      <c r="B28" s="220" t="s">
        <v>17</v>
      </c>
      <c r="C28" s="221"/>
      <c r="D28" s="221"/>
      <c r="E28" s="222"/>
      <c r="F28" s="72"/>
      <c r="G28" s="72"/>
      <c r="H28" s="72"/>
      <c r="I28" s="72"/>
      <c r="J28" s="72"/>
    </row>
    <row r="29" spans="2:10" s="73" customFormat="1" ht="44.25" customHeight="1">
      <c r="B29" s="223"/>
      <c r="C29" s="224"/>
      <c r="D29" s="224"/>
      <c r="E29" s="225"/>
      <c r="F29" s="72"/>
      <c r="G29" s="72"/>
      <c r="H29" s="72"/>
      <c r="I29" s="72"/>
      <c r="J29" s="72"/>
    </row>
    <row r="30" spans="2:10" s="73" customFormat="1" ht="44.25" customHeight="1">
      <c r="B30" s="223"/>
      <c r="C30" s="224"/>
      <c r="D30" s="224"/>
      <c r="E30" s="225"/>
      <c r="F30" s="72"/>
      <c r="G30" s="72"/>
      <c r="H30" s="72"/>
      <c r="I30" s="72"/>
      <c r="J30" s="72"/>
    </row>
    <row r="31" spans="2:10" s="73" customFormat="1" ht="44.25" customHeight="1">
      <c r="B31" s="223"/>
      <c r="C31" s="224"/>
      <c r="D31" s="224"/>
      <c r="E31" s="225"/>
      <c r="F31" s="72"/>
      <c r="G31" s="72"/>
      <c r="H31" s="72"/>
      <c r="I31" s="72"/>
      <c r="J31" s="72"/>
    </row>
    <row r="32" spans="2:10" s="73" customFormat="1" ht="44.25" customHeight="1">
      <c r="B32" s="223"/>
      <c r="C32" s="224"/>
      <c r="D32" s="224"/>
      <c r="E32" s="225"/>
      <c r="F32" s="72"/>
      <c r="G32" s="72"/>
      <c r="H32" s="72"/>
      <c r="I32" s="72"/>
      <c r="J32" s="72"/>
    </row>
    <row r="33" spans="2:10" s="73" customFormat="1" ht="44.25" customHeight="1">
      <c r="B33" s="223"/>
      <c r="C33" s="224"/>
      <c r="D33" s="224"/>
      <c r="E33" s="225"/>
      <c r="F33" s="72"/>
      <c r="G33" s="72"/>
      <c r="H33" s="72"/>
      <c r="I33" s="72"/>
      <c r="J33" s="72"/>
    </row>
    <row r="34" spans="2:10" s="73" customFormat="1" ht="44.25" customHeight="1">
      <c r="B34" s="226"/>
      <c r="C34" s="227"/>
      <c r="D34" s="227"/>
      <c r="E34" s="228"/>
      <c r="F34" s="72"/>
      <c r="G34" s="72"/>
      <c r="H34" s="72"/>
      <c r="I34" s="72"/>
      <c r="J34" s="72"/>
    </row>
    <row r="35" spans="2:10" s="76" customFormat="1">
      <c r="B35" s="126"/>
      <c r="C35" s="126"/>
      <c r="D35" s="126"/>
      <c r="E35" s="126"/>
    </row>
    <row r="36" spans="2:10" s="74" customFormat="1" ht="14.25">
      <c r="B36" s="82" t="s">
        <v>200</v>
      </c>
      <c r="C36" s="156"/>
      <c r="D36" s="156"/>
      <c r="E36" s="156"/>
      <c r="F36" s="78"/>
      <c r="G36" s="77"/>
      <c r="H36" s="77"/>
      <c r="I36" s="77"/>
      <c r="J36" s="77"/>
    </row>
    <row r="37" spans="2:10" ht="40.5">
      <c r="B37" s="229" t="s">
        <v>201</v>
      </c>
      <c r="C37" s="230"/>
      <c r="D37" s="230"/>
      <c r="E37" s="231"/>
      <c r="F37" s="120" t="s">
        <v>171</v>
      </c>
      <c r="G37" s="74"/>
      <c r="H37" s="74"/>
      <c r="I37" s="74"/>
      <c r="J37" s="74"/>
    </row>
    <row r="38" spans="2:10" s="73" customFormat="1" ht="44.25" customHeight="1">
      <c r="B38" s="220" t="s">
        <v>17</v>
      </c>
      <c r="C38" s="221"/>
      <c r="D38" s="221"/>
      <c r="E38" s="222"/>
      <c r="F38" s="72"/>
      <c r="G38" s="72"/>
      <c r="H38" s="72"/>
      <c r="I38" s="72"/>
      <c r="J38" s="72"/>
    </row>
    <row r="39" spans="2:10" s="73" customFormat="1" ht="44.25" customHeight="1">
      <c r="B39" s="223"/>
      <c r="C39" s="224"/>
      <c r="D39" s="224"/>
      <c r="E39" s="225"/>
      <c r="F39" s="72"/>
      <c r="G39" s="72"/>
      <c r="H39" s="72"/>
      <c r="I39" s="72"/>
      <c r="J39" s="72"/>
    </row>
    <row r="40" spans="2:10" s="73" customFormat="1" ht="44.25" customHeight="1">
      <c r="B40" s="223"/>
      <c r="C40" s="224"/>
      <c r="D40" s="224"/>
      <c r="E40" s="225"/>
      <c r="F40" s="72"/>
      <c r="G40" s="72"/>
      <c r="H40" s="72"/>
      <c r="I40" s="72"/>
      <c r="J40" s="72"/>
    </row>
    <row r="41" spans="2:10" s="73" customFormat="1" ht="44.25" customHeight="1">
      <c r="B41" s="223"/>
      <c r="C41" s="224"/>
      <c r="D41" s="224"/>
      <c r="E41" s="225"/>
      <c r="F41" s="72"/>
      <c r="G41" s="72"/>
      <c r="H41" s="72"/>
      <c r="I41" s="72"/>
      <c r="J41" s="72"/>
    </row>
    <row r="42" spans="2:10" s="73" customFormat="1" ht="44.25" customHeight="1">
      <c r="B42" s="223"/>
      <c r="C42" s="224"/>
      <c r="D42" s="224"/>
      <c r="E42" s="225"/>
      <c r="F42" s="72"/>
      <c r="G42" s="72"/>
      <c r="H42" s="72"/>
      <c r="I42" s="72"/>
      <c r="J42" s="72"/>
    </row>
    <row r="43" spans="2:10" s="73" customFormat="1" ht="44.25" customHeight="1">
      <c r="B43" s="223"/>
      <c r="C43" s="224"/>
      <c r="D43" s="224"/>
      <c r="E43" s="225"/>
      <c r="F43" s="72"/>
      <c r="G43" s="72"/>
      <c r="H43" s="72"/>
      <c r="I43" s="72"/>
      <c r="J43" s="72"/>
    </row>
    <row r="44" spans="2:10" s="73" customFormat="1" ht="44.25" customHeight="1">
      <c r="B44" s="223"/>
      <c r="C44" s="224"/>
      <c r="D44" s="224"/>
      <c r="E44" s="225"/>
      <c r="F44" s="72"/>
      <c r="G44" s="72"/>
      <c r="H44" s="72"/>
      <c r="I44" s="72"/>
      <c r="J44" s="72"/>
    </row>
    <row r="45" spans="2:10" s="73" customFormat="1" ht="44.25" customHeight="1">
      <c r="B45" s="226"/>
      <c r="C45" s="227"/>
      <c r="D45" s="227"/>
      <c r="E45" s="228"/>
      <c r="F45" s="72"/>
      <c r="G45" s="72"/>
      <c r="H45" s="72"/>
      <c r="I45" s="72"/>
      <c r="J45" s="72"/>
    </row>
    <row r="46" spans="2:10" s="76" customFormat="1">
      <c r="B46" s="126"/>
      <c r="C46" s="126"/>
      <c r="D46" s="126"/>
      <c r="E46" s="126"/>
    </row>
    <row r="47" spans="2:10">
      <c r="B47" s="75"/>
      <c r="C47" s="80" t="s">
        <v>55</v>
      </c>
      <c r="D47" s="79"/>
      <c r="E47" s="75" t="s">
        <v>21</v>
      </c>
      <c r="F47" s="75"/>
      <c r="G47" s="75"/>
      <c r="H47" s="75"/>
      <c r="I47" s="75"/>
      <c r="J47" s="75"/>
    </row>
    <row r="48" spans="2:10">
      <c r="C48" s="80" t="s">
        <v>55</v>
      </c>
      <c r="D48" s="75" t="s">
        <v>161</v>
      </c>
    </row>
    <row r="49" spans="3:4">
      <c r="C49" s="80" t="s">
        <v>55</v>
      </c>
      <c r="D49" s="75" t="s">
        <v>144</v>
      </c>
    </row>
  </sheetData>
  <mergeCells count="12">
    <mergeCell ref="B38:E45"/>
    <mergeCell ref="B2:E2"/>
    <mergeCell ref="C3:E3"/>
    <mergeCell ref="B4:E4"/>
    <mergeCell ref="B6:E6"/>
    <mergeCell ref="C9:D9"/>
    <mergeCell ref="D19:E19"/>
    <mergeCell ref="D21:E21"/>
    <mergeCell ref="D23:E23"/>
    <mergeCell ref="B27:E27"/>
    <mergeCell ref="B28:E34"/>
    <mergeCell ref="B37:E37"/>
  </mergeCells>
  <phoneticPr fontId="24"/>
  <pageMargins left="0.28000000000000003" right="0.25" top="0.45" bottom="0.43" header="0.3" footer="0.3"/>
  <pageSetup paperSize="9" orientation="portrait" r:id="rId1"/>
  <rowBreaks count="1" manualBreakCount="1">
    <brk id="34" max="16383" man="1"/>
  </rowBreaks>
  <drawing r:id="rId2"/>
</worksheet>
</file>

<file path=xl/worksheets/sheet7.xml><?xml version="1.0" encoding="utf-8"?>
<worksheet xmlns="http://schemas.openxmlformats.org/spreadsheetml/2006/main" xmlns:r="http://schemas.openxmlformats.org/officeDocument/2006/relationships">
  <sheetPr>
    <pageSetUpPr fitToPage="1"/>
  </sheetPr>
  <dimension ref="A2:J43"/>
  <sheetViews>
    <sheetView tabSelected="1" topLeftCell="A8" workbookViewId="0">
      <selection activeCell="L13" sqref="L13"/>
    </sheetView>
  </sheetViews>
  <sheetFormatPr defaultRowHeight="13.5"/>
  <cols>
    <col min="1" max="1" width="4.375" style="76" customWidth="1"/>
    <col min="2" max="3" width="3.875" style="76" customWidth="1"/>
    <col min="4" max="5" width="10.625" style="76" customWidth="1"/>
    <col min="6" max="6" width="36.75" style="76" customWidth="1"/>
    <col min="7" max="7" width="10" style="76" customWidth="1"/>
    <col min="8" max="8" width="9.5" style="76" customWidth="1"/>
    <col min="9" max="9" width="8.875" style="76" customWidth="1"/>
    <col min="10" max="10" width="10.625" style="76" customWidth="1"/>
    <col min="11" max="11" width="1.5" style="76" bestFit="1" customWidth="1"/>
    <col min="12" max="16384" width="9" style="76"/>
  </cols>
  <sheetData>
    <row r="2" spans="1:10" ht="25.5">
      <c r="A2" s="99" t="s">
        <v>90</v>
      </c>
      <c r="B2" s="100"/>
      <c r="C2" s="100"/>
      <c r="D2" s="100"/>
      <c r="E2" s="100"/>
      <c r="F2" s="100"/>
      <c r="G2" s="100"/>
      <c r="H2" s="100"/>
      <c r="I2" s="100"/>
      <c r="J2" s="100"/>
    </row>
    <row r="3" spans="1:10">
      <c r="J3" s="10"/>
    </row>
    <row r="4" spans="1:10">
      <c r="B4" s="83" t="s">
        <v>91</v>
      </c>
      <c r="C4" s="72"/>
      <c r="D4" s="72"/>
      <c r="E4" s="72"/>
      <c r="F4" s="72"/>
      <c r="G4" s="72"/>
      <c r="H4" s="72"/>
      <c r="I4" s="72"/>
    </row>
    <row r="5" spans="1:10">
      <c r="B5" s="266" t="s">
        <v>64</v>
      </c>
      <c r="C5" s="267"/>
      <c r="D5" s="270"/>
      <c r="E5" s="270"/>
      <c r="F5" s="271"/>
      <c r="G5" s="263" t="s">
        <v>65</v>
      </c>
      <c r="H5" s="263"/>
      <c r="I5" s="159" t="s">
        <v>67</v>
      </c>
    </row>
    <row r="6" spans="1:10">
      <c r="B6" s="268"/>
      <c r="C6" s="269"/>
      <c r="D6" s="272"/>
      <c r="E6" s="272"/>
      <c r="F6" s="273"/>
      <c r="G6" s="263" t="s">
        <v>66</v>
      </c>
      <c r="H6" s="263"/>
      <c r="I6" s="159" t="s">
        <v>68</v>
      </c>
    </row>
    <row r="7" spans="1:10">
      <c r="B7" s="264"/>
      <c r="C7" s="264"/>
      <c r="D7" s="158" t="s">
        <v>69</v>
      </c>
      <c r="E7" s="158" t="s">
        <v>92</v>
      </c>
      <c r="F7" s="158" t="s">
        <v>70</v>
      </c>
      <c r="G7" s="158" t="s">
        <v>71</v>
      </c>
      <c r="H7" s="158" t="s">
        <v>72</v>
      </c>
      <c r="I7" s="84"/>
    </row>
    <row r="8" spans="1:10" ht="27" customHeight="1">
      <c r="A8" s="78" t="s">
        <v>93</v>
      </c>
      <c r="B8" s="254" t="s">
        <v>284</v>
      </c>
      <c r="C8" s="254" t="s">
        <v>94</v>
      </c>
      <c r="D8" s="158"/>
      <c r="E8" s="158" t="s">
        <v>95</v>
      </c>
      <c r="F8" s="160" t="s">
        <v>96</v>
      </c>
      <c r="G8" s="161">
        <v>1</v>
      </c>
      <c r="H8" s="162">
        <v>1</v>
      </c>
      <c r="I8" s="158" t="s">
        <v>73</v>
      </c>
    </row>
    <row r="9" spans="1:10" ht="27">
      <c r="A9" s="78" t="s">
        <v>93</v>
      </c>
      <c r="B9" s="255"/>
      <c r="C9" s="255"/>
      <c r="D9" s="158"/>
      <c r="E9" s="158" t="s">
        <v>97</v>
      </c>
      <c r="F9" s="158" t="s">
        <v>98</v>
      </c>
      <c r="G9" s="161">
        <v>1</v>
      </c>
      <c r="H9" s="162">
        <v>1</v>
      </c>
      <c r="I9" s="158" t="s">
        <v>73</v>
      </c>
    </row>
    <row r="10" spans="1:10" ht="27">
      <c r="A10" s="78" t="s">
        <v>93</v>
      </c>
      <c r="B10" s="255"/>
      <c r="C10" s="255"/>
      <c r="D10" s="158"/>
      <c r="E10" s="158" t="s">
        <v>99</v>
      </c>
      <c r="F10" s="160" t="s">
        <v>235</v>
      </c>
      <c r="G10" s="161">
        <v>1</v>
      </c>
      <c r="H10" s="162">
        <v>1</v>
      </c>
      <c r="I10" s="158" t="s">
        <v>73</v>
      </c>
    </row>
    <row r="11" spans="1:10" ht="27">
      <c r="A11" s="78" t="s">
        <v>93</v>
      </c>
      <c r="B11" s="255"/>
      <c r="C11" s="255"/>
      <c r="D11" s="158"/>
      <c r="E11" s="158" t="s">
        <v>100</v>
      </c>
      <c r="F11" s="160" t="s">
        <v>101</v>
      </c>
      <c r="G11" s="161" t="s">
        <v>102</v>
      </c>
      <c r="H11" s="162" t="s">
        <v>102</v>
      </c>
      <c r="I11" s="158" t="s">
        <v>73</v>
      </c>
    </row>
    <row r="12" spans="1:10" ht="27">
      <c r="A12" s="78" t="s">
        <v>93</v>
      </c>
      <c r="B12" s="255"/>
      <c r="C12" s="255"/>
      <c r="D12" s="158"/>
      <c r="E12" s="158" t="s">
        <v>103</v>
      </c>
      <c r="F12" s="160" t="s">
        <v>104</v>
      </c>
      <c r="G12" s="161">
        <v>1</v>
      </c>
      <c r="H12" s="162">
        <v>1</v>
      </c>
      <c r="I12" s="158" t="s">
        <v>73</v>
      </c>
    </row>
    <row r="13" spans="1:10" ht="27">
      <c r="A13" s="78" t="s">
        <v>93</v>
      </c>
      <c r="B13" s="255"/>
      <c r="C13" s="255"/>
      <c r="D13" s="158"/>
      <c r="E13" s="158" t="s">
        <v>105</v>
      </c>
      <c r="F13" s="160" t="s">
        <v>106</v>
      </c>
      <c r="G13" s="161">
        <v>1</v>
      </c>
      <c r="H13" s="162">
        <v>1</v>
      </c>
      <c r="I13" s="158" t="s">
        <v>73</v>
      </c>
    </row>
    <row r="14" spans="1:10" ht="27">
      <c r="A14" s="78" t="s">
        <v>93</v>
      </c>
      <c r="B14" s="255"/>
      <c r="C14" s="255"/>
      <c r="D14" s="158"/>
      <c r="E14" s="158" t="s">
        <v>107</v>
      </c>
      <c r="F14" s="160" t="s">
        <v>76</v>
      </c>
      <c r="G14" s="161">
        <v>1</v>
      </c>
      <c r="H14" s="158" t="s">
        <v>75</v>
      </c>
      <c r="I14" s="158" t="s">
        <v>73</v>
      </c>
    </row>
    <row r="15" spans="1:10" ht="27" customHeight="1">
      <c r="A15" s="78" t="s">
        <v>111</v>
      </c>
      <c r="B15" s="255"/>
      <c r="C15" s="255"/>
      <c r="D15" s="131"/>
      <c r="E15" s="158" t="s">
        <v>112</v>
      </c>
      <c r="F15" s="160" t="s">
        <v>113</v>
      </c>
      <c r="G15" s="162">
        <v>1</v>
      </c>
      <c r="H15" s="162">
        <v>1</v>
      </c>
      <c r="I15" s="164" t="s">
        <v>73</v>
      </c>
    </row>
    <row r="16" spans="1:10" ht="27">
      <c r="A16" s="78" t="s">
        <v>114</v>
      </c>
      <c r="B16" s="255"/>
      <c r="C16" s="255"/>
      <c r="D16" s="131"/>
      <c r="E16" s="158" t="s">
        <v>115</v>
      </c>
      <c r="F16" s="160" t="s">
        <v>116</v>
      </c>
      <c r="G16" s="162">
        <v>1</v>
      </c>
      <c r="H16" s="162">
        <v>1</v>
      </c>
      <c r="I16" s="164" t="s">
        <v>73</v>
      </c>
    </row>
    <row r="17" spans="1:9" ht="27">
      <c r="A17" s="78" t="s">
        <v>114</v>
      </c>
      <c r="B17" s="255"/>
      <c r="C17" s="255"/>
      <c r="D17" s="131"/>
      <c r="E17" s="158" t="s">
        <v>117</v>
      </c>
      <c r="F17" s="160" t="s">
        <v>118</v>
      </c>
      <c r="G17" s="162">
        <v>1</v>
      </c>
      <c r="H17" s="162">
        <v>1</v>
      </c>
      <c r="I17" s="164" t="s">
        <v>73</v>
      </c>
    </row>
    <row r="18" spans="1:9" ht="27">
      <c r="A18" s="78" t="s">
        <v>114</v>
      </c>
      <c r="B18" s="255"/>
      <c r="C18" s="255"/>
      <c r="D18" s="131"/>
      <c r="E18" s="158" t="s">
        <v>119</v>
      </c>
      <c r="F18" s="160" t="s">
        <v>120</v>
      </c>
      <c r="G18" s="162">
        <v>1</v>
      </c>
      <c r="H18" s="162">
        <v>1</v>
      </c>
      <c r="I18" s="164" t="s">
        <v>73</v>
      </c>
    </row>
    <row r="19" spans="1:9" ht="27">
      <c r="A19" s="78" t="s">
        <v>114</v>
      </c>
      <c r="B19" s="255"/>
      <c r="C19" s="255"/>
      <c r="D19" s="131"/>
      <c r="E19" s="158" t="s">
        <v>121</v>
      </c>
      <c r="F19" s="160" t="s">
        <v>122</v>
      </c>
      <c r="G19" s="162">
        <v>1</v>
      </c>
      <c r="H19" s="162">
        <v>1</v>
      </c>
      <c r="I19" s="164" t="s">
        <v>73</v>
      </c>
    </row>
    <row r="20" spans="1:9" ht="27">
      <c r="A20" s="78" t="s">
        <v>114</v>
      </c>
      <c r="B20" s="255"/>
      <c r="C20" s="255"/>
      <c r="D20" s="131"/>
      <c r="E20" s="158" t="s">
        <v>123</v>
      </c>
      <c r="F20" s="160" t="s">
        <v>234</v>
      </c>
      <c r="G20" s="162">
        <v>1</v>
      </c>
      <c r="H20" s="162">
        <v>1</v>
      </c>
      <c r="I20" s="164" t="s">
        <v>73</v>
      </c>
    </row>
    <row r="21" spans="1:9" ht="27">
      <c r="A21" s="78" t="s">
        <v>114</v>
      </c>
      <c r="B21" s="255"/>
      <c r="C21" s="255"/>
      <c r="D21" s="131"/>
      <c r="E21" s="158" t="s">
        <v>124</v>
      </c>
      <c r="F21" s="160" t="s">
        <v>125</v>
      </c>
      <c r="G21" s="162">
        <v>1</v>
      </c>
      <c r="H21" s="162">
        <v>1</v>
      </c>
      <c r="I21" s="164" t="s">
        <v>73</v>
      </c>
    </row>
    <row r="22" spans="1:9" ht="27">
      <c r="A22" s="78" t="s">
        <v>114</v>
      </c>
      <c r="B22" s="255"/>
      <c r="C22" s="255"/>
      <c r="D22" s="131"/>
      <c r="E22" s="158" t="s">
        <v>124</v>
      </c>
      <c r="F22" s="160" t="s">
        <v>126</v>
      </c>
      <c r="G22" s="162">
        <v>1</v>
      </c>
      <c r="H22" s="162">
        <v>1</v>
      </c>
      <c r="I22" s="164" t="s">
        <v>73</v>
      </c>
    </row>
    <row r="23" spans="1:9" ht="27">
      <c r="A23" s="78" t="s">
        <v>114</v>
      </c>
      <c r="B23" s="255"/>
      <c r="C23" s="255"/>
      <c r="D23" s="131"/>
      <c r="E23" s="158" t="s">
        <v>127</v>
      </c>
      <c r="F23" s="163" t="s">
        <v>279</v>
      </c>
      <c r="G23" s="162">
        <v>1</v>
      </c>
      <c r="H23" s="162">
        <v>1</v>
      </c>
      <c r="I23" s="164" t="s">
        <v>73</v>
      </c>
    </row>
    <row r="24" spans="1:9" ht="27">
      <c r="A24" s="78" t="s">
        <v>114</v>
      </c>
      <c r="B24" s="255"/>
      <c r="C24" s="255"/>
      <c r="D24" s="131"/>
      <c r="E24" s="158" t="s">
        <v>128</v>
      </c>
      <c r="F24" s="160" t="s">
        <v>129</v>
      </c>
      <c r="G24" s="162">
        <v>1</v>
      </c>
      <c r="H24" s="162">
        <v>1</v>
      </c>
      <c r="I24" s="164" t="s">
        <v>73</v>
      </c>
    </row>
    <row r="25" spans="1:9" ht="29.25" customHeight="1">
      <c r="A25" s="78"/>
      <c r="B25" s="255"/>
      <c r="C25" s="255"/>
      <c r="D25" s="164"/>
      <c r="E25" s="170" t="s">
        <v>107</v>
      </c>
      <c r="F25" s="168" t="s">
        <v>282</v>
      </c>
      <c r="G25" s="165">
        <v>1</v>
      </c>
      <c r="H25" s="165">
        <v>1</v>
      </c>
      <c r="I25" s="164" t="s">
        <v>73</v>
      </c>
    </row>
    <row r="26" spans="1:9" ht="29.25" customHeight="1">
      <c r="A26" s="78"/>
      <c r="B26" s="255"/>
      <c r="C26" s="256"/>
      <c r="D26" s="166"/>
      <c r="E26" s="170" t="s">
        <v>107</v>
      </c>
      <c r="F26" s="168" t="s">
        <v>283</v>
      </c>
      <c r="G26" s="165">
        <v>1</v>
      </c>
      <c r="H26" s="165">
        <v>1</v>
      </c>
      <c r="I26" s="164" t="s">
        <v>73</v>
      </c>
    </row>
    <row r="27" spans="1:9" ht="55.5" customHeight="1">
      <c r="A27" s="78" t="s">
        <v>114</v>
      </c>
      <c r="B27" s="255"/>
      <c r="C27" s="254" t="s">
        <v>130</v>
      </c>
      <c r="D27" s="252"/>
      <c r="E27" s="170" t="s">
        <v>131</v>
      </c>
      <c r="F27" s="171" t="s">
        <v>281</v>
      </c>
      <c r="G27" s="172">
        <v>1</v>
      </c>
      <c r="H27" s="172">
        <v>1</v>
      </c>
      <c r="I27" s="170" t="s">
        <v>75</v>
      </c>
    </row>
    <row r="28" spans="1:9" ht="27">
      <c r="A28" s="78"/>
      <c r="B28" s="255"/>
      <c r="C28" s="256"/>
      <c r="D28" s="253"/>
      <c r="E28" s="167" t="s">
        <v>107</v>
      </c>
      <c r="F28" s="169" t="s">
        <v>109</v>
      </c>
      <c r="G28" s="167" t="s">
        <v>75</v>
      </c>
      <c r="H28" s="167" t="s">
        <v>75</v>
      </c>
      <c r="I28" s="167" t="s">
        <v>75</v>
      </c>
    </row>
    <row r="29" spans="1:9" ht="42">
      <c r="B29" s="255"/>
      <c r="C29" s="101" t="s">
        <v>110</v>
      </c>
      <c r="D29" s="158"/>
      <c r="E29" s="158" t="s">
        <v>108</v>
      </c>
      <c r="F29" s="160" t="s">
        <v>77</v>
      </c>
      <c r="G29" s="161">
        <v>1</v>
      </c>
      <c r="H29" s="158" t="s">
        <v>75</v>
      </c>
      <c r="I29" s="158" t="s">
        <v>75</v>
      </c>
    </row>
    <row r="30" spans="1:9">
      <c r="A30" s="78"/>
      <c r="B30" s="255"/>
      <c r="C30" s="265" t="s">
        <v>132</v>
      </c>
      <c r="D30" s="257"/>
      <c r="E30" s="257" t="s">
        <v>75</v>
      </c>
      <c r="F30" s="102" t="s">
        <v>278</v>
      </c>
      <c r="G30" s="258">
        <v>1</v>
      </c>
      <c r="H30" s="258">
        <v>1</v>
      </c>
      <c r="I30" s="257" t="s">
        <v>75</v>
      </c>
    </row>
    <row r="31" spans="1:9" ht="27">
      <c r="A31" s="78" t="s">
        <v>114</v>
      </c>
      <c r="B31" s="255"/>
      <c r="C31" s="265"/>
      <c r="D31" s="257"/>
      <c r="E31" s="257"/>
      <c r="F31" s="86" t="s">
        <v>133</v>
      </c>
      <c r="G31" s="258"/>
      <c r="H31" s="258"/>
      <c r="I31" s="257"/>
    </row>
    <row r="32" spans="1:9" ht="22.5">
      <c r="A32" s="78"/>
      <c r="B32" s="255"/>
      <c r="C32" s="265"/>
      <c r="D32" s="257"/>
      <c r="E32" s="257"/>
      <c r="F32" s="103" t="s">
        <v>134</v>
      </c>
      <c r="G32" s="258"/>
      <c r="H32" s="258"/>
      <c r="I32" s="257"/>
    </row>
    <row r="33" spans="1:9" ht="27">
      <c r="A33" s="78" t="s">
        <v>114</v>
      </c>
      <c r="B33" s="255"/>
      <c r="C33" s="265"/>
      <c r="D33" s="257"/>
      <c r="E33" s="257"/>
      <c r="F33" s="104" t="s">
        <v>74</v>
      </c>
      <c r="G33" s="258"/>
      <c r="H33" s="258"/>
      <c r="I33" s="257"/>
    </row>
    <row r="34" spans="1:9">
      <c r="A34" s="78"/>
      <c r="B34" s="255"/>
      <c r="C34" s="265"/>
      <c r="D34" s="257"/>
      <c r="E34" s="252" t="s">
        <v>131</v>
      </c>
      <c r="F34" s="102" t="s">
        <v>135</v>
      </c>
      <c r="G34" s="260">
        <v>1</v>
      </c>
      <c r="H34" s="260">
        <v>1</v>
      </c>
      <c r="I34" s="257" t="s">
        <v>75</v>
      </c>
    </row>
    <row r="35" spans="1:9" ht="27">
      <c r="A35" s="78"/>
      <c r="B35" s="255"/>
      <c r="C35" s="265"/>
      <c r="D35" s="257"/>
      <c r="E35" s="259"/>
      <c r="F35" s="86" t="s">
        <v>136</v>
      </c>
      <c r="G35" s="261"/>
      <c r="H35" s="261"/>
      <c r="I35" s="257"/>
    </row>
    <row r="36" spans="1:9" ht="27">
      <c r="A36" s="78" t="s">
        <v>114</v>
      </c>
      <c r="B36" s="255"/>
      <c r="C36" s="265"/>
      <c r="D36" s="257"/>
      <c r="E36" s="253"/>
      <c r="F36" s="103" t="s">
        <v>137</v>
      </c>
      <c r="G36" s="262"/>
      <c r="H36" s="262"/>
      <c r="I36" s="257"/>
    </row>
    <row r="37" spans="1:9">
      <c r="A37" s="78"/>
      <c r="B37" s="255"/>
      <c r="C37" s="265"/>
      <c r="D37" s="257"/>
      <c r="E37" s="252" t="s">
        <v>131</v>
      </c>
      <c r="F37" s="102" t="s">
        <v>135</v>
      </c>
      <c r="G37" s="260">
        <v>1</v>
      </c>
      <c r="H37" s="260">
        <v>1</v>
      </c>
      <c r="I37" s="257" t="s">
        <v>75</v>
      </c>
    </row>
    <row r="38" spans="1:9" ht="27">
      <c r="A38" s="78"/>
      <c r="B38" s="255"/>
      <c r="C38" s="265"/>
      <c r="D38" s="257"/>
      <c r="E38" s="259"/>
      <c r="F38" s="86" t="s">
        <v>180</v>
      </c>
      <c r="G38" s="261"/>
      <c r="H38" s="261"/>
      <c r="I38" s="257"/>
    </row>
    <row r="39" spans="1:9" ht="27">
      <c r="A39" s="78" t="s">
        <v>114</v>
      </c>
      <c r="B39" s="256"/>
      <c r="C39" s="265"/>
      <c r="D39" s="257"/>
      <c r="E39" s="253"/>
      <c r="F39" s="104" t="s">
        <v>138</v>
      </c>
      <c r="G39" s="262"/>
      <c r="H39" s="262"/>
      <c r="I39" s="257"/>
    </row>
    <row r="40" spans="1:9">
      <c r="B40" s="83" t="s">
        <v>78</v>
      </c>
      <c r="C40" s="72"/>
      <c r="D40" s="72"/>
      <c r="E40" s="72"/>
      <c r="F40" s="72"/>
      <c r="G40" s="72"/>
      <c r="H40" s="72"/>
      <c r="I40" s="72"/>
    </row>
    <row r="41" spans="1:9">
      <c r="B41" s="83" t="s">
        <v>79</v>
      </c>
      <c r="C41" s="72"/>
      <c r="D41" s="72"/>
      <c r="E41" s="72"/>
      <c r="F41" s="72"/>
      <c r="G41" s="72"/>
      <c r="H41" s="72"/>
      <c r="I41" s="72"/>
    </row>
    <row r="42" spans="1:9">
      <c r="B42" s="83" t="s">
        <v>139</v>
      </c>
      <c r="C42" s="72"/>
      <c r="D42" s="72"/>
      <c r="E42" s="72"/>
      <c r="F42" s="72"/>
      <c r="G42" s="72"/>
      <c r="H42" s="72"/>
      <c r="I42" s="72"/>
    </row>
    <row r="43" spans="1:9">
      <c r="B43" s="83" t="s">
        <v>277</v>
      </c>
      <c r="C43" s="72"/>
      <c r="D43" s="72"/>
      <c r="E43" s="72"/>
      <c r="F43" s="72"/>
      <c r="G43" s="72"/>
      <c r="H43" s="72"/>
      <c r="I43" s="72"/>
    </row>
  </sheetData>
  <mergeCells count="25">
    <mergeCell ref="G5:H5"/>
    <mergeCell ref="G6:H6"/>
    <mergeCell ref="B7:C7"/>
    <mergeCell ref="C30:C39"/>
    <mergeCell ref="D30:D33"/>
    <mergeCell ref="E30:E33"/>
    <mergeCell ref="D37:D39"/>
    <mergeCell ref="E37:E39"/>
    <mergeCell ref="H37:H39"/>
    <mergeCell ref="B5:C6"/>
    <mergeCell ref="D5:F6"/>
    <mergeCell ref="C27:C28"/>
    <mergeCell ref="D27:D28"/>
    <mergeCell ref="B8:B39"/>
    <mergeCell ref="C8:C26"/>
    <mergeCell ref="I37:I39"/>
    <mergeCell ref="H30:H33"/>
    <mergeCell ref="I30:I33"/>
    <mergeCell ref="D34:D36"/>
    <mergeCell ref="E34:E36"/>
    <mergeCell ref="G34:G36"/>
    <mergeCell ref="H34:H36"/>
    <mergeCell ref="I34:I36"/>
    <mergeCell ref="G30:G33"/>
    <mergeCell ref="G37:G39"/>
  </mergeCells>
  <phoneticPr fontId="24"/>
  <pageMargins left="0.27559055118110237" right="0.39370078740157483" top="0.31496062992125984" bottom="0.19685039370078741" header="0.23622047244094491" footer="0.15748031496062992"/>
  <pageSetup paperSize="9" scale="86"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様式1-1</vt:lpstr>
      <vt:lpstr>様式1-1（続き）</vt:lpstr>
      <vt:lpstr>様式1-2</vt:lpstr>
      <vt:lpstr>様式1-3</vt:lpstr>
      <vt:lpstr>様式1-4</vt:lpstr>
      <vt:lpstr>様式1-5</vt:lpstr>
      <vt:lpstr>提出書類チェックリスト</vt:lpstr>
      <vt:lpstr>'様式1-3'!Print_Area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ueki</cp:lastModifiedBy>
  <cp:lastPrinted>2014-10-08T01:19:18Z</cp:lastPrinted>
  <dcterms:created xsi:type="dcterms:W3CDTF">2013-03-18T01:03:24Z</dcterms:created>
  <dcterms:modified xsi:type="dcterms:W3CDTF">2014-10-09T07:43:37Z</dcterms:modified>
</cp:coreProperties>
</file>