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75" windowWidth="10245" windowHeight="7470"/>
  </bookViews>
  <sheets>
    <sheet name="申込書" sheetId="1" r:id="rId1"/>
    <sheet name="案件情報シート1" sheetId="2" r:id="rId2"/>
    <sheet name="案件情報シート2" sheetId="4" r:id="rId3"/>
    <sheet name="※入力不要（大商使用欄）" sheetId="3" r:id="rId4"/>
  </sheets>
  <definedNames>
    <definedName name="_xlnm.Print_Area" localSheetId="1">案件情報シート1!$A$1:$N$35</definedName>
    <definedName name="_xlnm.Print_Area" localSheetId="2">案件情報シート2!$A$1:$N$35</definedName>
    <definedName name="_xlnm.Print_Area" localSheetId="0">申込書!$A$1:$N$44</definedName>
  </definedNames>
  <calcPr calcId="152511"/>
</workbook>
</file>

<file path=xl/calcChain.xml><?xml version="1.0" encoding="utf-8"?>
<calcChain xmlns="http://schemas.openxmlformats.org/spreadsheetml/2006/main">
  <c r="F7" i="4" l="1"/>
  <c r="U2" i="3" l="1"/>
  <c r="J1" i="4" l="1"/>
  <c r="J1" i="2"/>
  <c r="W2" i="3" l="1"/>
  <c r="C24" i="4"/>
  <c r="Y2" i="3" s="1"/>
  <c r="C22" i="4"/>
  <c r="AA2" i="3"/>
  <c r="E21" i="4"/>
  <c r="C21" i="4"/>
  <c r="C20" i="4"/>
  <c r="C19" i="4"/>
  <c r="C18" i="4"/>
  <c r="C13" i="4"/>
  <c r="J12" i="4"/>
  <c r="C12" i="4"/>
  <c r="G11" i="4"/>
  <c r="D11" i="4"/>
  <c r="C10" i="4"/>
  <c r="C9" i="4"/>
  <c r="F7" i="2"/>
  <c r="J12" i="2"/>
  <c r="C12" i="2"/>
  <c r="G11" i="2"/>
  <c r="D11" i="2"/>
  <c r="C10" i="2"/>
  <c r="C9" i="2"/>
  <c r="V2" i="3" l="1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  <c r="Z2" i="3" l="1"/>
  <c r="X2" i="3"/>
</calcChain>
</file>

<file path=xl/comments1.xml><?xml version="1.0" encoding="utf-8"?>
<comments xmlns="http://schemas.openxmlformats.org/spreadsheetml/2006/main">
  <authors>
    <author>作成者</author>
  </authors>
  <commentList>
    <comment ref="C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面談企業に応じて、売込案件が異なる場合には、シート２の情報を適宜ご修正下さい。</t>
        </r>
      </text>
    </comment>
    <comment ref="C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面談企業に応じて、売込案件が異なる場合には、シート２の情報を適宜ご修正下さい</t>
        </r>
      </text>
    </comment>
  </commentList>
</comments>
</file>

<file path=xl/sharedStrings.xml><?xml version="1.0" encoding="utf-8"?>
<sst xmlns="http://schemas.openxmlformats.org/spreadsheetml/2006/main" count="121" uniqueCount="84">
  <si>
    <t>所在地</t>
  </si>
  <si>
    <t>資本金</t>
  </si>
  <si>
    <t>会社URL</t>
  </si>
  <si>
    <t>部署名</t>
  </si>
  <si>
    <t>当日参加代表者</t>
  </si>
  <si>
    <t>従業員数</t>
    <rPh sb="0" eb="3">
      <t>ジュウギョウイン</t>
    </rPh>
    <rPh sb="3" eb="4">
      <t>スウ</t>
    </rPh>
    <phoneticPr fontId="2"/>
  </si>
  <si>
    <t>面談希望企業：</t>
    <rPh sb="0" eb="2">
      <t>メンダン</t>
    </rPh>
    <rPh sb="2" eb="4">
      <t>キボウ</t>
    </rPh>
    <rPh sb="4" eb="6">
      <t>キギョウ</t>
    </rPh>
    <phoneticPr fontId="2"/>
  </si>
  <si>
    <r>
      <t>To:</t>
    </r>
    <r>
      <rPr>
        <sz val="11"/>
        <rFont val="ＭＳ Ｐゴシック"/>
        <family val="3"/>
        <charset val="128"/>
        <scheme val="minor"/>
      </rPr>
      <t>　大阪商工会議所ライフサイエンス振興担当</t>
    </r>
    <phoneticPr fontId="2"/>
  </si>
  <si>
    <t>Email: bio@osaka.cci.or.jp</t>
    <phoneticPr fontId="2"/>
  </si>
  <si>
    <t>申込日</t>
    <rPh sb="0" eb="2">
      <t>モウシコミ</t>
    </rPh>
    <rPh sb="2" eb="3">
      <t>ヒ</t>
    </rPh>
    <phoneticPr fontId="2"/>
  </si>
  <si>
    <t>都道府県</t>
    <rPh sb="0" eb="4">
      <t>トドウフケン</t>
    </rPh>
    <phoneticPr fontId="2"/>
  </si>
  <si>
    <t>万円</t>
    <rPh sb="0" eb="2">
      <t>マンエン</t>
    </rPh>
    <phoneticPr fontId="2"/>
  </si>
  <si>
    <t>従業員数</t>
    <rPh sb="0" eb="3">
      <t>ジュウギョウイン</t>
    </rPh>
    <rPh sb="3" eb="4">
      <t>スウ</t>
    </rPh>
    <phoneticPr fontId="2"/>
  </si>
  <si>
    <t>役職名</t>
    <rPh sb="0" eb="3">
      <t>ヤクショクメイ</t>
    </rPh>
    <phoneticPr fontId="2"/>
  </si>
  <si>
    <t>Email</t>
    <phoneticPr fontId="2"/>
  </si>
  <si>
    <t>TEL</t>
    <phoneticPr fontId="2"/>
  </si>
  <si>
    <t>当日連絡先</t>
    <rPh sb="0" eb="2">
      <t>トウジツ</t>
    </rPh>
    <rPh sb="2" eb="5">
      <t>レンラクサキ</t>
    </rPh>
    <phoneticPr fontId="2"/>
  </si>
  <si>
    <t>人</t>
    <rPh sb="0" eb="1">
      <t>ニン</t>
    </rPh>
    <phoneticPr fontId="2"/>
  </si>
  <si>
    <t>連絡担当者氏名</t>
    <phoneticPr fontId="2"/>
  </si>
  <si>
    <t>10:00-12:00</t>
    <phoneticPr fontId="2"/>
  </si>
  <si>
    <t>13:00-15:00</t>
    <phoneticPr fontId="2"/>
  </si>
  <si>
    <t>15:00-17:00</t>
    <phoneticPr fontId="2"/>
  </si>
  <si>
    <t>会社名</t>
    <phoneticPr fontId="2"/>
  </si>
  <si>
    <t>面談希望企業</t>
    <phoneticPr fontId="2"/>
  </si>
  <si>
    <t>企業概要</t>
    <rPh sb="0" eb="2">
      <t>キギョウ</t>
    </rPh>
    <rPh sb="2" eb="4">
      <t>ガイヨウ</t>
    </rPh>
    <phoneticPr fontId="2"/>
  </si>
  <si>
    <t>売込案件タイトル</t>
    <rPh sb="0" eb="2">
      <t>ウリコミ</t>
    </rPh>
    <rPh sb="2" eb="4">
      <t>アンケン</t>
    </rPh>
    <phoneticPr fontId="2"/>
  </si>
  <si>
    <t>売込案件概要</t>
    <rPh sb="0" eb="2">
      <t>ウリコミ</t>
    </rPh>
    <rPh sb="2" eb="4">
      <t>アンケン</t>
    </rPh>
    <rPh sb="4" eb="6">
      <t>ガイヨウ</t>
    </rPh>
    <phoneticPr fontId="2"/>
  </si>
  <si>
    <t>医療機器製造業</t>
    <rPh sb="0" eb="2">
      <t>イリョウ</t>
    </rPh>
    <rPh sb="2" eb="4">
      <t>キキ</t>
    </rPh>
    <rPh sb="4" eb="7">
      <t>セイゾウギョウ</t>
    </rPh>
    <phoneticPr fontId="2"/>
  </si>
  <si>
    <t>医療機器製造販売業</t>
    <rPh sb="0" eb="2">
      <t>イリョウ</t>
    </rPh>
    <rPh sb="2" eb="4">
      <t>キキ</t>
    </rPh>
    <rPh sb="4" eb="6">
      <t>セイゾウ</t>
    </rPh>
    <rPh sb="6" eb="9">
      <t>ハンバイギョウ</t>
    </rPh>
    <phoneticPr fontId="2"/>
  </si>
  <si>
    <t>医療機器販売業</t>
    <rPh sb="0" eb="2">
      <t>イリョウ</t>
    </rPh>
    <rPh sb="2" eb="4">
      <t>キキ</t>
    </rPh>
    <rPh sb="4" eb="7">
      <t>ハンバイギョウ</t>
    </rPh>
    <phoneticPr fontId="2"/>
  </si>
  <si>
    <t>その他（　　　　　　　　　　　　　　　　　　　　　　　　　　　　　　　　　　）</t>
    <rPh sb="2" eb="3">
      <t>タ</t>
    </rPh>
    <phoneticPr fontId="2"/>
  </si>
  <si>
    <t>医療機器に係る
業許可･認可等</t>
    <rPh sb="0" eb="2">
      <t>イリョウ</t>
    </rPh>
    <rPh sb="2" eb="4">
      <t>キキ</t>
    </rPh>
    <rPh sb="5" eb="6">
      <t>カカ</t>
    </rPh>
    <rPh sb="8" eb="9">
      <t>ギョウ</t>
    </rPh>
    <rPh sb="9" eb="11">
      <t>キョカ</t>
    </rPh>
    <rPh sb="12" eb="14">
      <t>ニンカ</t>
    </rPh>
    <rPh sb="14" eb="15">
      <t>トウ</t>
    </rPh>
    <phoneticPr fontId="2"/>
  </si>
  <si>
    <t>住所</t>
    <rPh sb="0" eb="2">
      <t>ジュウショ</t>
    </rPh>
    <phoneticPr fontId="2"/>
  </si>
  <si>
    <t>　本商談会を通じて発生したトラブルにつきましては、主催者は一切責任を負いません。</t>
    <rPh sb="2" eb="5">
      <t>ショウダンカイ</t>
    </rPh>
    <rPh sb="6" eb="7">
      <t>ツウ</t>
    </rPh>
    <rPh sb="9" eb="11">
      <t>ハッセイ</t>
    </rPh>
    <rPh sb="25" eb="28">
      <t>シュサイシャ</t>
    </rPh>
    <rPh sb="29" eb="31">
      <t>イッサイ</t>
    </rPh>
    <rPh sb="31" eb="33">
      <t>セキニン</t>
    </rPh>
    <rPh sb="34" eb="35">
      <t>オ</t>
    </rPh>
    <phoneticPr fontId="2"/>
  </si>
  <si>
    <t>会社名</t>
    <rPh sb="0" eb="3">
      <t>カイシャメイ</t>
    </rPh>
    <phoneticPr fontId="2"/>
  </si>
  <si>
    <t>資本金</t>
    <rPh sb="0" eb="3">
      <t>シホンキン</t>
    </rPh>
    <phoneticPr fontId="2"/>
  </si>
  <si>
    <t>連絡担当者氏名</t>
    <rPh sb="0" eb="2">
      <t>レンラク</t>
    </rPh>
    <rPh sb="2" eb="5">
      <t>タントウシャ</t>
    </rPh>
    <rPh sb="5" eb="7">
      <t>シメイ</t>
    </rPh>
    <phoneticPr fontId="2"/>
  </si>
  <si>
    <t>部署名</t>
    <rPh sb="0" eb="2">
      <t>ブショ</t>
    </rPh>
    <rPh sb="2" eb="3">
      <t>メイ</t>
    </rPh>
    <phoneticPr fontId="2"/>
  </si>
  <si>
    <t>Email</t>
    <phoneticPr fontId="2"/>
  </si>
  <si>
    <t>TEL</t>
    <phoneticPr fontId="2"/>
  </si>
  <si>
    <t>当日参加代表者</t>
    <rPh sb="0" eb="2">
      <t>トウジツ</t>
    </rPh>
    <rPh sb="2" eb="4">
      <t>サンカ</t>
    </rPh>
    <rPh sb="4" eb="7">
      <t>ダイヒョウシャ</t>
    </rPh>
    <phoneticPr fontId="2"/>
  </si>
  <si>
    <t>面談希望①</t>
    <rPh sb="0" eb="2">
      <t>メンダン</t>
    </rPh>
    <rPh sb="2" eb="4">
      <t>キボウ</t>
    </rPh>
    <phoneticPr fontId="2"/>
  </si>
  <si>
    <t>面談希望②</t>
    <rPh sb="0" eb="2">
      <t>メンダン</t>
    </rPh>
    <rPh sb="2" eb="4">
      <t>キボウ</t>
    </rPh>
    <phoneticPr fontId="2"/>
  </si>
  <si>
    <t>面談希望③</t>
    <rPh sb="0" eb="2">
      <t>メンダン</t>
    </rPh>
    <rPh sb="2" eb="4">
      <t>キボウ</t>
    </rPh>
    <phoneticPr fontId="2"/>
  </si>
  <si>
    <t>案件タイトル①</t>
    <rPh sb="0" eb="2">
      <t>アンケン</t>
    </rPh>
    <phoneticPr fontId="2"/>
  </si>
  <si>
    <t>案件概要①</t>
    <rPh sb="0" eb="2">
      <t>アンケン</t>
    </rPh>
    <rPh sb="2" eb="4">
      <t>ガイヨウ</t>
    </rPh>
    <phoneticPr fontId="2"/>
  </si>
  <si>
    <t>案件タイトル②</t>
    <rPh sb="0" eb="2">
      <t>アンケン</t>
    </rPh>
    <phoneticPr fontId="2"/>
  </si>
  <si>
    <t>案件概要②</t>
    <rPh sb="0" eb="2">
      <t>アンケン</t>
    </rPh>
    <rPh sb="2" eb="4">
      <t>ガイヨウ</t>
    </rPh>
    <phoneticPr fontId="2"/>
  </si>
  <si>
    <t>案件タイトル③</t>
    <rPh sb="0" eb="2">
      <t>アンケン</t>
    </rPh>
    <phoneticPr fontId="2"/>
  </si>
  <si>
    <t>案件概要③</t>
    <rPh sb="0" eb="2">
      <t>アンケン</t>
    </rPh>
    <rPh sb="2" eb="4">
      <t>ガイヨウ</t>
    </rPh>
    <phoneticPr fontId="2"/>
  </si>
  <si>
    <t>製造業</t>
    <rPh sb="0" eb="3">
      <t>セイゾウギョウ</t>
    </rPh>
    <phoneticPr fontId="2"/>
  </si>
  <si>
    <t>製造販売業</t>
    <rPh sb="0" eb="2">
      <t>セイゾウ</t>
    </rPh>
    <rPh sb="2" eb="5">
      <t>ハンバイギョウ</t>
    </rPh>
    <phoneticPr fontId="2"/>
  </si>
  <si>
    <t>販売業</t>
    <rPh sb="0" eb="3">
      <t>ハンバイギョウ</t>
    </rPh>
    <phoneticPr fontId="2"/>
  </si>
  <si>
    <t>その他</t>
    <rPh sb="2" eb="3">
      <t>タ</t>
    </rPh>
    <phoneticPr fontId="2"/>
  </si>
  <si>
    <t>その他
連絡事項</t>
    <rPh sb="2" eb="3">
      <t>タ</t>
    </rPh>
    <rPh sb="4" eb="6">
      <t>レンラク</t>
    </rPh>
    <rPh sb="6" eb="8">
      <t>ジコウ</t>
    </rPh>
    <phoneticPr fontId="2"/>
  </si>
  <si>
    <t>[アンケート] 
本商談会を知ったきっかけ</t>
    <phoneticPr fontId="2"/>
  </si>
  <si>
    <t>　該当箇所に☑をお付けください。（複数選択可）</t>
    <phoneticPr fontId="2"/>
  </si>
  <si>
    <t>（機関名：　　　　　　　　　　　　　　　　　　　　　　　　　）</t>
    <rPh sb="1" eb="3">
      <t>キカン</t>
    </rPh>
    <rPh sb="3" eb="4">
      <t>メイ</t>
    </rPh>
    <phoneticPr fontId="2"/>
  </si>
  <si>
    <t>（　　　　　　　　　　　　　　　　　　　　　　　　　　　　　　　　　　　　　　）</t>
    <phoneticPr fontId="2"/>
  </si>
  <si>
    <t>『第8回医療機器企業への売り込み商談会』（逆見本市）～部素材・技術編～ 申込書</t>
    <rPh sb="1" eb="2">
      <t>ダイ</t>
    </rPh>
    <rPh sb="3" eb="4">
      <t>カイ</t>
    </rPh>
    <rPh sb="4" eb="6">
      <t>イリョウ</t>
    </rPh>
    <rPh sb="6" eb="8">
      <t>キキ</t>
    </rPh>
    <rPh sb="8" eb="10">
      <t>キギョウ</t>
    </rPh>
    <rPh sb="12" eb="13">
      <t>ウ</t>
    </rPh>
    <rPh sb="14" eb="15">
      <t>コ</t>
    </rPh>
    <rPh sb="16" eb="19">
      <t>ショウダンカイ</t>
    </rPh>
    <rPh sb="21" eb="22">
      <t>ギャク</t>
    </rPh>
    <rPh sb="22" eb="25">
      <t>ミホンイチ</t>
    </rPh>
    <rPh sb="27" eb="28">
      <t>ブ</t>
    </rPh>
    <rPh sb="28" eb="30">
      <t>ソザイ</t>
    </rPh>
    <rPh sb="31" eb="33">
      <t>ギジュツ</t>
    </rPh>
    <rPh sb="33" eb="34">
      <t>ヘン</t>
    </rPh>
    <phoneticPr fontId="2"/>
  </si>
  <si>
    <t>≪申込期限：11月15日(水) 16:00≫</t>
    <rPh sb="1" eb="3">
      <t>モウシコミ</t>
    </rPh>
    <rPh sb="3" eb="5">
      <t>キゲン</t>
    </rPh>
    <rPh sb="8" eb="9">
      <t>ガツ</t>
    </rPh>
    <rPh sb="11" eb="12">
      <t>ニチ</t>
    </rPh>
    <rPh sb="13" eb="14">
      <t>スイ</t>
    </rPh>
    <phoneticPr fontId="2"/>
  </si>
  <si>
    <t>12月4日（月）</t>
    <rPh sb="2" eb="3">
      <t>ガツ</t>
    </rPh>
    <rPh sb="4" eb="5">
      <t>ニチ</t>
    </rPh>
    <rPh sb="6" eb="7">
      <t>ゲツ</t>
    </rPh>
    <phoneticPr fontId="2"/>
  </si>
  <si>
    <t>12月5日（火）</t>
    <rPh sb="2" eb="3">
      <t>ガツ</t>
    </rPh>
    <rPh sb="4" eb="5">
      <t>ニチ</t>
    </rPh>
    <rPh sb="6" eb="7">
      <t>カ</t>
    </rPh>
    <phoneticPr fontId="2"/>
  </si>
  <si>
    <t>12月6日（水）</t>
    <rPh sb="2" eb="3">
      <t>ガツ</t>
    </rPh>
    <rPh sb="4" eb="5">
      <t>ニチ</t>
    </rPh>
    <rPh sb="6" eb="7">
      <t>スイ</t>
    </rPh>
    <phoneticPr fontId="2"/>
  </si>
  <si>
    <t>12月7日（木）</t>
    <rPh sb="2" eb="3">
      <t>ガツ</t>
    </rPh>
    <rPh sb="4" eb="5">
      <t>ニチ</t>
    </rPh>
    <rPh sb="6" eb="7">
      <t>モク</t>
    </rPh>
    <phoneticPr fontId="2"/>
  </si>
  <si>
    <t>『第8回医療機器企業への売り込み商談会』～部素材・技術編～ 案件情報シート</t>
    <rPh sb="30" eb="32">
      <t>アンケン</t>
    </rPh>
    <rPh sb="32" eb="34">
      <t>ジョウホウ</t>
    </rPh>
    <phoneticPr fontId="2"/>
  </si>
  <si>
    <t>『第8回医療機器企業への売り込み商談会』～部素材・技術編～ 案件情報シート</t>
    <phoneticPr fontId="2"/>
  </si>
  <si>
    <t xml:space="preserve"> ＜申込先＞</t>
    <rPh sb="2" eb="4">
      <t>モウシコミ</t>
    </rPh>
    <rPh sb="4" eb="5">
      <t>サキ</t>
    </rPh>
    <phoneticPr fontId="2"/>
  </si>
  <si>
    <t xml:space="preserve"> ＜案件情報シートの書き方＞</t>
    <rPh sb="2" eb="4">
      <t>アンケン</t>
    </rPh>
    <rPh sb="4" eb="6">
      <t>ジョウホウ</t>
    </rPh>
    <rPh sb="10" eb="11">
      <t>カ</t>
    </rPh>
    <rPh sb="12" eb="13">
      <t>カタ</t>
    </rPh>
    <phoneticPr fontId="2"/>
  </si>
  <si>
    <t xml:space="preserve"> ＜注意事項＞</t>
    <phoneticPr fontId="2"/>
  </si>
  <si>
    <r>
      <t>　案件情報シート以外の資料は、商談会当日にご持参願います。（</t>
    </r>
    <r>
      <rPr>
        <u/>
        <sz val="10"/>
        <color theme="1"/>
        <rFont val="HGPｺﾞｼｯｸM"/>
        <family val="3"/>
        <charset val="128"/>
      </rPr>
      <t>面談企業、弊所コーディネーター用として</t>
    </r>
    <r>
      <rPr>
        <b/>
        <u/>
        <sz val="10"/>
        <color theme="1"/>
        <rFont val="HGPｺﾞｼｯｸM"/>
        <family val="3"/>
        <charset val="128"/>
      </rPr>
      <t>計４部</t>
    </r>
    <r>
      <rPr>
        <sz val="10"/>
        <color theme="1"/>
        <rFont val="HGPｺﾞｼｯｸM"/>
        <family val="3"/>
        <charset val="128"/>
      </rPr>
      <t>）</t>
    </r>
    <rPh sb="1" eb="3">
      <t>アンケン</t>
    </rPh>
    <rPh sb="3" eb="5">
      <t>ジョウホウ</t>
    </rPh>
    <rPh sb="8" eb="10">
      <t>イガイ</t>
    </rPh>
    <rPh sb="11" eb="13">
      <t>シリョウ</t>
    </rPh>
    <rPh sb="15" eb="18">
      <t>ショウダンカイ</t>
    </rPh>
    <rPh sb="18" eb="20">
      <t>トウジツ</t>
    </rPh>
    <rPh sb="22" eb="24">
      <t>ジサン</t>
    </rPh>
    <rPh sb="24" eb="25">
      <t>ネガ</t>
    </rPh>
    <rPh sb="30" eb="32">
      <t>メンダン</t>
    </rPh>
    <rPh sb="32" eb="34">
      <t>キギョウ</t>
    </rPh>
    <rPh sb="35" eb="37">
      <t>ヘイショ</t>
    </rPh>
    <rPh sb="45" eb="46">
      <t>ヨウ</t>
    </rPh>
    <rPh sb="49" eb="50">
      <t>ケイ</t>
    </rPh>
    <rPh sb="51" eb="52">
      <t>ブ</t>
    </rPh>
    <phoneticPr fontId="2"/>
  </si>
  <si>
    <r>
      <t>　送信先：</t>
    </r>
    <r>
      <rPr>
        <sz val="10"/>
        <color theme="1"/>
        <rFont val="HGｺﾞｼｯｸM"/>
        <family val="3"/>
        <charset val="128"/>
      </rPr>
      <t>bio@osaka.cci.or.jp</t>
    </r>
    <rPh sb="1" eb="3">
      <t>ソウシン</t>
    </rPh>
    <rPh sb="3" eb="4">
      <t>サキ</t>
    </rPh>
    <phoneticPr fontId="2"/>
  </si>
  <si>
    <t>※以下のうち該当する項目に○印をつけて下さい。</t>
    <rPh sb="1" eb="3">
      <t>イカ</t>
    </rPh>
    <rPh sb="6" eb="8">
      <t>ガイトウ</t>
    </rPh>
    <rPh sb="10" eb="12">
      <t>コウモク</t>
    </rPh>
    <rPh sb="14" eb="15">
      <t>シルシ</t>
    </rPh>
    <rPh sb="19" eb="20">
      <t>クダ</t>
    </rPh>
    <phoneticPr fontId="2"/>
  </si>
  <si>
    <t>第１希望</t>
    <phoneticPr fontId="2"/>
  </si>
  <si>
    <r>
      <rPr>
        <b/>
        <sz val="10"/>
        <color theme="1"/>
        <rFont val="HGPｺﾞｼｯｸM"/>
        <family val="3"/>
        <charset val="128"/>
      </rPr>
      <t>コーディネータとの
事前面談希望日時</t>
    </r>
    <r>
      <rPr>
        <sz val="10"/>
        <color theme="1"/>
        <rFont val="HGPｺﾞｼｯｸM"/>
        <family val="3"/>
        <charset val="128"/>
      </rPr>
      <t xml:space="preserve">
</t>
    </r>
    <r>
      <rPr>
        <sz val="9"/>
        <color theme="1"/>
        <rFont val="HGPｺﾞｼｯｸM"/>
        <family val="3"/>
        <charset val="128"/>
      </rPr>
      <t>※事前面談をご希望の方は面談対応可能な日時全てに○を付けて下さい。</t>
    </r>
    <rPh sb="20" eb="22">
      <t>ジゼン</t>
    </rPh>
    <rPh sb="22" eb="24">
      <t>メンダン</t>
    </rPh>
    <rPh sb="26" eb="28">
      <t>キボウ</t>
    </rPh>
    <rPh sb="29" eb="30">
      <t>カタ</t>
    </rPh>
    <rPh sb="31" eb="33">
      <t>メンダン</t>
    </rPh>
    <phoneticPr fontId="2"/>
  </si>
  <si>
    <t>　※案件情報シートは、事前に面談希望企業へお渡しいたします。</t>
    <rPh sb="2" eb="4">
      <t>アンケン</t>
    </rPh>
    <rPh sb="4" eb="6">
      <t>ジョウホウ</t>
    </rPh>
    <rPh sb="11" eb="13">
      <t>ジゼン</t>
    </rPh>
    <rPh sb="14" eb="16">
      <t>メンダン</t>
    </rPh>
    <rPh sb="16" eb="18">
      <t>キボウ</t>
    </rPh>
    <rPh sb="18" eb="20">
      <t>キギョウ</t>
    </rPh>
    <rPh sb="22" eb="23">
      <t>ワタ</t>
    </rPh>
    <phoneticPr fontId="2"/>
  </si>
  <si>
    <t>　※２MBまでの容量にて送信をお願いいたします。サイズの大きいメールは受信できない場合があります。</t>
    <rPh sb="8" eb="10">
      <t>ヨウリョウ</t>
    </rPh>
    <rPh sb="12" eb="14">
      <t>ソウシン</t>
    </rPh>
    <rPh sb="16" eb="17">
      <t>ネガ</t>
    </rPh>
    <rPh sb="28" eb="29">
      <t>オオ</t>
    </rPh>
    <rPh sb="35" eb="37">
      <t>ジュシン</t>
    </rPh>
    <rPh sb="41" eb="43">
      <t>バアイ</t>
    </rPh>
    <phoneticPr fontId="2"/>
  </si>
  <si>
    <r>
      <t>　当日の出席者は会場の都合上、</t>
    </r>
    <r>
      <rPr>
        <b/>
        <u/>
        <sz val="10"/>
        <color theme="1"/>
        <rFont val="HGPｺﾞｼｯｸM"/>
        <family val="3"/>
        <charset val="128"/>
      </rPr>
      <t>3名以内</t>
    </r>
    <r>
      <rPr>
        <sz val="10"/>
        <color theme="1"/>
        <rFont val="HGPｺﾞｼｯｸM"/>
        <family val="3"/>
        <charset val="128"/>
      </rPr>
      <t>でお願いいたします。</t>
    </r>
    <rPh sb="11" eb="14">
      <t>ツゴウジョウ</t>
    </rPh>
    <phoneticPr fontId="2"/>
  </si>
  <si>
    <t>　申込企業数や案件内容によっては、希望企業とご面談いただけない場合もありますので、予めご了承願います。</t>
    <rPh sb="1" eb="3">
      <t>モウシコミ</t>
    </rPh>
    <rPh sb="3" eb="5">
      <t>キギョウ</t>
    </rPh>
    <rPh sb="5" eb="6">
      <t>スウ</t>
    </rPh>
    <rPh sb="9" eb="11">
      <t>ナイヨウ</t>
    </rPh>
    <rPh sb="17" eb="19">
      <t>キボウ</t>
    </rPh>
    <rPh sb="19" eb="21">
      <t>キギョウ</t>
    </rPh>
    <rPh sb="46" eb="47">
      <t>ネガ</t>
    </rPh>
    <phoneticPr fontId="2"/>
  </si>
  <si>
    <r>
      <t>　※メール送信の際は</t>
    </r>
    <r>
      <rPr>
        <b/>
        <u/>
        <sz val="10"/>
        <color theme="1"/>
        <rFont val="HGPｺﾞｼｯｸM"/>
        <family val="3"/>
        <charset val="128"/>
      </rPr>
      <t>件名を“「貴社名」＋「12/13　逆見本市申込」”</t>
    </r>
    <r>
      <rPr>
        <sz val="10"/>
        <color theme="1"/>
        <rFont val="HGPｺﾞｼｯｸM"/>
        <family val="3"/>
        <charset val="128"/>
      </rPr>
      <t>としてください。</t>
    </r>
    <rPh sb="5" eb="7">
      <t>ソウシン</t>
    </rPh>
    <rPh sb="8" eb="9">
      <t>サイ</t>
    </rPh>
    <rPh sb="10" eb="12">
      <t>ケンメイ</t>
    </rPh>
    <rPh sb="15" eb="17">
      <t>キシャ</t>
    </rPh>
    <rPh sb="17" eb="18">
      <t>メイ</t>
    </rPh>
    <rPh sb="27" eb="28">
      <t>ギャク</t>
    </rPh>
    <rPh sb="28" eb="31">
      <t>ミホンイチ</t>
    </rPh>
    <rPh sb="31" eb="33">
      <t>モウシコミ</t>
    </rPh>
    <phoneticPr fontId="2"/>
  </si>
  <si>
    <t>　申込は、本申込書と案件情報シートを併せて、下記メールアドレスへご送信ください。</t>
    <rPh sb="1" eb="3">
      <t>モウシコミ</t>
    </rPh>
    <rPh sb="5" eb="6">
      <t>ホン</t>
    </rPh>
    <rPh sb="6" eb="9">
      <t>モウシコミショ</t>
    </rPh>
    <rPh sb="10" eb="12">
      <t>アンケン</t>
    </rPh>
    <rPh sb="12" eb="14">
      <t>ジョウホウ</t>
    </rPh>
    <rPh sb="18" eb="19">
      <t>アワ</t>
    </rPh>
    <rPh sb="22" eb="24">
      <t>カキ</t>
    </rPh>
    <rPh sb="33" eb="35">
      <t>ソウシン</t>
    </rPh>
    <phoneticPr fontId="2"/>
  </si>
  <si>
    <t>第2希望</t>
    <phoneticPr fontId="2"/>
  </si>
  <si>
    <t>　案件情報シート１にご記入頂きました内容は、自動でシート２にも反映されています。</t>
    <rPh sb="1" eb="3">
      <t>アンケン</t>
    </rPh>
    <rPh sb="3" eb="5">
      <t>ジョウホウ</t>
    </rPh>
    <rPh sb="11" eb="13">
      <t>キニュウ</t>
    </rPh>
    <rPh sb="13" eb="14">
      <t>イタダ</t>
    </rPh>
    <rPh sb="18" eb="20">
      <t>ナイヨウ</t>
    </rPh>
    <rPh sb="22" eb="24">
      <t>ジドウ</t>
    </rPh>
    <rPh sb="31" eb="33">
      <t>ハンエイ</t>
    </rPh>
    <phoneticPr fontId="2"/>
  </si>
  <si>
    <r>
      <t>　面談企業に応じて、</t>
    </r>
    <r>
      <rPr>
        <u/>
        <sz val="10"/>
        <color theme="1"/>
        <rFont val="HGPｺﾞｼｯｸM"/>
        <family val="3"/>
        <charset val="128"/>
      </rPr>
      <t>売込案件が異なる場合にはシート２の情報を適宜ご修正</t>
    </r>
    <r>
      <rPr>
        <sz val="10"/>
        <color theme="1"/>
        <rFont val="HGPｺﾞｼｯｸM"/>
        <family val="3"/>
        <charset val="128"/>
      </rPr>
      <t>願います。</t>
    </r>
    <rPh sb="1" eb="3">
      <t>メンダン</t>
    </rPh>
    <rPh sb="3" eb="5">
      <t>キギョウ</t>
    </rPh>
    <rPh sb="6" eb="7">
      <t>オウ</t>
    </rPh>
    <rPh sb="10" eb="12">
      <t>ウリコミ</t>
    </rPh>
    <rPh sb="12" eb="14">
      <t>アンケン</t>
    </rPh>
    <rPh sb="15" eb="16">
      <t>コト</t>
    </rPh>
    <rPh sb="18" eb="20">
      <t>バアイ</t>
    </rPh>
    <rPh sb="27" eb="29">
      <t>ジョウホウ</t>
    </rPh>
    <rPh sb="30" eb="32">
      <t>テキギ</t>
    </rPh>
    <rPh sb="33" eb="35">
      <t>シュウセイ</t>
    </rPh>
    <rPh sb="35" eb="3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</si>
</sst>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24" x14ac:knownFonts="1">
    <font>
      <sz val="11"/>
      <color theme="1"/>
      <name val="ＭＳ Ｐゴシック"/>
      <family val="2"/>
      <scheme val="minor"/>
    </font>
    <font>
      <sz val="10.5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9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HGPｺﾞｼｯｸM"/>
      <family val="3"/>
      <charset val="128"/>
    </font>
    <font>
      <u/>
      <sz val="10"/>
      <color theme="1"/>
      <name val="HGPｺﾞｼｯｸM"/>
      <family val="3"/>
      <charset val="128"/>
    </font>
    <font>
      <b/>
      <u/>
      <sz val="10"/>
      <color theme="1"/>
      <name val="HGP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Border="1"/>
    <xf numFmtId="0" fontId="1" fillId="2" borderId="7" xfId="0" applyFont="1" applyFill="1" applyBorder="1" applyAlignment="1">
      <alignment vertical="center" shrinkToFit="1"/>
    </xf>
    <xf numFmtId="0" fontId="7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4" fillId="0" borderId="0" xfId="0" applyFont="1" applyAlignment="1"/>
    <xf numFmtId="0" fontId="0" fillId="0" borderId="36" xfId="0" applyBorder="1" applyAlignment="1"/>
    <xf numFmtId="0" fontId="0" fillId="0" borderId="18" xfId="0" applyBorder="1" applyAlignment="1"/>
    <xf numFmtId="14" fontId="0" fillId="0" borderId="0" xfId="0" applyNumberFormat="1"/>
    <xf numFmtId="0" fontId="0" fillId="0" borderId="0" xfId="0" applyNumberFormat="1"/>
    <xf numFmtId="3" fontId="0" fillId="0" borderId="0" xfId="0" applyNumberFormat="1"/>
    <xf numFmtId="0" fontId="12" fillId="0" borderId="0" xfId="0" applyFont="1"/>
    <xf numFmtId="0" fontId="1" fillId="4" borderId="0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vertical="center" shrinkToFi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6" fillId="0" borderId="16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3" fillId="2" borderId="19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shrinkToFit="1"/>
    </xf>
    <xf numFmtId="0" fontId="13" fillId="4" borderId="28" xfId="0" applyFont="1" applyFill="1" applyBorder="1" applyAlignment="1">
      <alignment horizontal="left" vertical="center" wrapText="1"/>
    </xf>
    <xf numFmtId="0" fontId="13" fillId="4" borderId="33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3" fillId="4" borderId="29" xfId="0" applyFont="1" applyFill="1" applyBorder="1" applyAlignment="1">
      <alignment horizontal="left" vertical="center" wrapText="1"/>
    </xf>
    <xf numFmtId="0" fontId="1" fillId="4" borderId="29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center" vertical="center" shrinkToFit="1"/>
    </xf>
    <xf numFmtId="0" fontId="13" fillId="4" borderId="20" xfId="0" applyFont="1" applyFill="1" applyBorder="1" applyAlignment="1">
      <alignment horizontal="center" vertical="center" shrinkToFit="1"/>
    </xf>
    <xf numFmtId="0" fontId="13" fillId="4" borderId="39" xfId="0" applyFont="1" applyFill="1" applyBorder="1" applyAlignment="1">
      <alignment horizontal="center" vertical="center" shrinkToFit="1"/>
    </xf>
    <xf numFmtId="0" fontId="13" fillId="4" borderId="42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left" vertical="center" indent="1" shrinkToFit="1"/>
    </xf>
    <xf numFmtId="0" fontId="13" fillId="2" borderId="28" xfId="0" applyFont="1" applyFill="1" applyBorder="1" applyAlignment="1">
      <alignment horizontal="left" vertical="center" indent="1" shrinkToFit="1"/>
    </xf>
    <xf numFmtId="0" fontId="13" fillId="2" borderId="25" xfId="0" applyFont="1" applyFill="1" applyBorder="1" applyAlignment="1">
      <alignment horizontal="left" vertical="center" indent="1" shrinkToFi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Border="1" applyAlignment="1">
      <alignment horizontal="left" vertical="center" indent="1" shrinkToFit="1"/>
    </xf>
    <xf numFmtId="0" fontId="13" fillId="2" borderId="26" xfId="0" applyFont="1" applyFill="1" applyBorder="1" applyAlignment="1">
      <alignment horizontal="left" vertical="center" indent="1" shrinkToFit="1"/>
    </xf>
    <xf numFmtId="0" fontId="1" fillId="4" borderId="16" xfId="0" applyFont="1" applyFill="1" applyBorder="1" applyAlignment="1">
      <alignment horizontal="center" vertical="center" shrinkToFit="1"/>
    </xf>
    <xf numFmtId="0" fontId="1" fillId="4" borderId="36" xfId="0" applyFont="1" applyFill="1" applyBorder="1" applyAlignment="1">
      <alignment horizontal="center" vertical="center" shrinkToFit="1"/>
    </xf>
    <xf numFmtId="0" fontId="1" fillId="4" borderId="18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shrinkToFit="1"/>
    </xf>
    <xf numFmtId="0" fontId="13" fillId="4" borderId="24" xfId="0" applyFont="1" applyFill="1" applyBorder="1" applyAlignment="1">
      <alignment horizontal="center" vertical="center" shrinkToFit="1"/>
    </xf>
    <xf numFmtId="0" fontId="13" fillId="4" borderId="22" xfId="0" applyFont="1" applyFill="1" applyBorder="1" applyAlignment="1">
      <alignment horizontal="center" vertical="center" shrinkToFit="1"/>
    </xf>
    <xf numFmtId="56" fontId="13" fillId="2" borderId="41" xfId="0" applyNumberFormat="1" applyFont="1" applyFill="1" applyBorder="1" applyAlignment="1">
      <alignment horizontal="center" vertical="center" wrapText="1"/>
    </xf>
    <xf numFmtId="56" fontId="13" fillId="2" borderId="13" xfId="0" applyNumberFormat="1" applyFont="1" applyFill="1" applyBorder="1" applyAlignment="1">
      <alignment horizontal="center" vertical="center" wrapText="1"/>
    </xf>
    <xf numFmtId="56" fontId="13" fillId="2" borderId="15" xfId="0" applyNumberFormat="1" applyFont="1" applyFill="1" applyBorder="1" applyAlignment="1">
      <alignment horizontal="center" vertical="center" wrapText="1"/>
    </xf>
    <xf numFmtId="56" fontId="22" fillId="2" borderId="9" xfId="0" applyNumberFormat="1" applyFont="1" applyFill="1" applyBorder="1" applyAlignment="1">
      <alignment horizontal="center" vertical="center" shrinkToFit="1"/>
    </xf>
    <xf numFmtId="56" fontId="22" fillId="2" borderId="8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 indent="1" shrinkToFit="1"/>
    </xf>
    <xf numFmtId="0" fontId="13" fillId="0" borderId="0" xfId="0" applyFont="1" applyAlignment="1">
      <alignment horizontal="left" vertical="center" indent="1"/>
    </xf>
    <xf numFmtId="0" fontId="13" fillId="2" borderId="16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0" fontId="13" fillId="2" borderId="10" xfId="0" applyFont="1" applyFill="1" applyBorder="1" applyAlignment="1">
      <alignment horizontal="left" vertical="center" wrapText="1" indent="1"/>
    </xf>
    <xf numFmtId="0" fontId="13" fillId="2" borderId="11" xfId="0" applyFont="1" applyFill="1" applyBorder="1" applyAlignment="1">
      <alignment horizontal="left" vertical="center" wrapText="1" indent="1"/>
    </xf>
    <xf numFmtId="0" fontId="13" fillId="2" borderId="12" xfId="0" applyFont="1" applyFill="1" applyBorder="1" applyAlignment="1">
      <alignment horizontal="left" vertical="center" wrapText="1" indent="1"/>
    </xf>
    <xf numFmtId="0" fontId="13" fillId="2" borderId="13" xfId="0" applyFont="1" applyFill="1" applyBorder="1" applyAlignment="1">
      <alignment horizontal="left" vertical="center" wrapText="1" indent="1"/>
    </xf>
    <xf numFmtId="0" fontId="13" fillId="2" borderId="14" xfId="0" applyFont="1" applyFill="1" applyBorder="1" applyAlignment="1">
      <alignment horizontal="left" vertical="center" wrapText="1" indent="1"/>
    </xf>
    <xf numFmtId="0" fontId="13" fillId="2" borderId="15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56" fontId="22" fillId="2" borderId="3" xfId="0" applyNumberFormat="1" applyFont="1" applyFill="1" applyBorder="1" applyAlignment="1">
      <alignment horizontal="center" vertical="center" shrinkToFit="1"/>
    </xf>
    <xf numFmtId="0" fontId="13" fillId="4" borderId="40" xfId="0" applyFont="1" applyFill="1" applyBorder="1" applyAlignment="1">
      <alignment horizontal="center" vertical="center" shrinkToFit="1"/>
    </xf>
    <xf numFmtId="0" fontId="13" fillId="4" borderId="23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176" fontId="1" fillId="4" borderId="9" xfId="0" applyNumberFormat="1" applyFont="1" applyFill="1" applyBorder="1" applyAlignment="1">
      <alignment horizontal="left" vertical="center" shrinkToFit="1"/>
    </xf>
    <xf numFmtId="176" fontId="1" fillId="4" borderId="2" xfId="0" applyNumberFormat="1" applyFont="1" applyFill="1" applyBorder="1" applyAlignment="1">
      <alignment horizontal="left" vertical="center" shrinkToFit="1"/>
    </xf>
    <xf numFmtId="176" fontId="1" fillId="4" borderId="3" xfId="0" applyNumberFormat="1" applyFont="1" applyFill="1" applyBorder="1" applyAlignment="1">
      <alignment horizontal="left" vertical="center" shrinkToFi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shrinkToFit="1"/>
    </xf>
    <xf numFmtId="0" fontId="1" fillId="4" borderId="8" xfId="0" applyFont="1" applyFill="1" applyBorder="1" applyAlignment="1">
      <alignment horizontal="left" vertical="center" shrinkToFit="1"/>
    </xf>
    <xf numFmtId="0" fontId="1" fillId="4" borderId="2" xfId="0" applyFont="1" applyFill="1" applyBorder="1" applyAlignment="1">
      <alignment horizontal="left" vertical="center" shrinkToFit="1"/>
    </xf>
    <xf numFmtId="0" fontId="1" fillId="4" borderId="3" xfId="0" applyFont="1" applyFill="1" applyBorder="1" applyAlignment="1">
      <alignment horizontal="left" vertical="center" shrinkToFit="1"/>
    </xf>
    <xf numFmtId="3" fontId="1" fillId="4" borderId="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4" borderId="9" xfId="1" applyFill="1" applyBorder="1" applyAlignment="1">
      <alignment horizontal="left" vertical="center" shrinkToFit="1"/>
    </xf>
    <xf numFmtId="0" fontId="9" fillId="4" borderId="2" xfId="1" applyFill="1" applyBorder="1" applyAlignment="1">
      <alignment horizontal="left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1" fillId="0" borderId="9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3" borderId="9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/>
    </xf>
    <xf numFmtId="0" fontId="23" fillId="3" borderId="29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left" vertical="center"/>
    </xf>
    <xf numFmtId="0" fontId="16" fillId="4" borderId="28" xfId="0" applyFont="1" applyFill="1" applyBorder="1" applyAlignment="1">
      <alignment horizontal="left" vertical="center"/>
    </xf>
    <xf numFmtId="0" fontId="16" fillId="4" borderId="33" xfId="0" applyFont="1" applyFill="1" applyBorder="1" applyAlignment="1">
      <alignment horizontal="left" vertical="center"/>
    </xf>
    <xf numFmtId="0" fontId="16" fillId="4" borderId="31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left" vertical="center"/>
    </xf>
    <xf numFmtId="0" fontId="16" fillId="4" borderId="34" xfId="0" applyFont="1" applyFill="1" applyBorder="1" applyAlignment="1">
      <alignment horizontal="left" vertical="center"/>
    </xf>
    <xf numFmtId="0" fontId="16" fillId="4" borderId="32" xfId="0" applyFont="1" applyFill="1" applyBorder="1" applyAlignment="1">
      <alignment horizontal="left" vertical="center"/>
    </xf>
    <xf numFmtId="0" fontId="16" fillId="4" borderId="29" xfId="0" applyFont="1" applyFill="1" applyBorder="1" applyAlignment="1">
      <alignment horizontal="left" vertical="center"/>
    </xf>
    <xf numFmtId="0" fontId="16" fillId="4" borderId="35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left" vertical="center" indent="1"/>
    </xf>
    <xf numFmtId="0" fontId="17" fillId="0" borderId="23" xfId="0" applyFont="1" applyBorder="1" applyAlignment="1">
      <alignment horizontal="left" vertical="center" indent="1"/>
    </xf>
    <xf numFmtId="0" fontId="17" fillId="4" borderId="38" xfId="0" applyFont="1" applyFill="1" applyBorder="1" applyAlignment="1">
      <alignment horizontal="left" vertical="center" indent="1"/>
    </xf>
    <xf numFmtId="0" fontId="17" fillId="4" borderId="24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shrinkToFit="1"/>
    </xf>
    <xf numFmtId="0" fontId="16" fillId="4" borderId="2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7" fillId="0" borderId="38" xfId="0" applyFont="1" applyBorder="1" applyAlignment="1">
      <alignment horizontal="left" vertical="center" indent="1"/>
    </xf>
    <xf numFmtId="0" fontId="17" fillId="0" borderId="24" xfId="0" applyFont="1" applyBorder="1" applyAlignment="1">
      <alignment horizontal="left" vertical="center" indent="1"/>
    </xf>
    <xf numFmtId="0" fontId="16" fillId="0" borderId="30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shrinkToFit="1"/>
    </xf>
    <xf numFmtId="0" fontId="1" fillId="4" borderId="38" xfId="0" applyFont="1" applyFill="1" applyBorder="1" applyAlignment="1">
      <alignment horizontal="center" vertical="center" shrinkToFit="1"/>
    </xf>
    <xf numFmtId="0" fontId="1" fillId="4" borderId="24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23</xdr:row>
          <xdr:rowOff>0</xdr:rowOff>
        </xdr:from>
        <xdr:to>
          <xdr:col>5</xdr:col>
          <xdr:colOff>390525</xdr:colOff>
          <xdr:row>23</xdr:row>
          <xdr:rowOff>238125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大阪商工会議所からのメール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22</xdr:row>
          <xdr:rowOff>228600</xdr:rowOff>
        </xdr:from>
        <xdr:to>
          <xdr:col>10</xdr:col>
          <xdr:colOff>228600</xdr:colOff>
          <xdr:row>23</xdr:row>
          <xdr:rowOff>238126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近畿経済産業局からのメール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23</xdr:row>
          <xdr:rowOff>190500</xdr:rowOff>
        </xdr:from>
        <xdr:to>
          <xdr:col>12</xdr:col>
          <xdr:colOff>400050</xdr:colOff>
          <xdr:row>24</xdr:row>
          <xdr:rowOff>142875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大商ホームページ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22</xdr:row>
          <xdr:rowOff>180975</xdr:rowOff>
        </xdr:from>
        <xdr:to>
          <xdr:col>13</xdr:col>
          <xdr:colOff>85725</xdr:colOff>
          <xdr:row>23</xdr:row>
          <xdr:rowOff>238126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大商ニュース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23</xdr:row>
          <xdr:rowOff>190500</xdr:rowOff>
        </xdr:from>
        <xdr:to>
          <xdr:col>7</xdr:col>
          <xdr:colOff>400050</xdr:colOff>
          <xdr:row>24</xdr:row>
          <xdr:rowOff>142875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次世代医療システム産業化フォーラム内での案内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24</xdr:row>
          <xdr:rowOff>95250</xdr:rowOff>
        </xdr:from>
        <xdr:to>
          <xdr:col>5</xdr:col>
          <xdr:colOff>447675</xdr:colOff>
          <xdr:row>26</xdr:row>
          <xdr:rowOff>28574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行政・支援機関からの紹介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25</xdr:row>
          <xdr:rowOff>114300</xdr:rowOff>
        </xdr:from>
        <xdr:to>
          <xdr:col>3</xdr:col>
          <xdr:colOff>333375</xdr:colOff>
          <xdr:row>26</xdr:row>
          <xdr:rowOff>219074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tabSelected="1" view="pageBreakPreview" zoomScale="120" zoomScaleNormal="100" zoomScaleSheetLayoutView="120" workbookViewId="0">
      <selection activeCell="O23" sqref="O23"/>
    </sheetView>
  </sheetViews>
  <sheetFormatPr defaultRowHeight="13.5" x14ac:dyDescent="0.15"/>
  <cols>
    <col min="1" max="14" width="6" customWidth="1"/>
  </cols>
  <sheetData>
    <row r="1" spans="1:15" x14ac:dyDescent="0.15">
      <c r="J1" s="45" t="s">
        <v>60</v>
      </c>
      <c r="K1" s="45"/>
      <c r="L1" s="45"/>
      <c r="M1" s="45"/>
      <c r="N1" s="45"/>
    </row>
    <row r="2" spans="1:15" s="2" customFormat="1" ht="18.75" customHeight="1" x14ac:dyDescent="0.15">
      <c r="A2" s="3" t="s">
        <v>7</v>
      </c>
      <c r="B2" s="3"/>
      <c r="C2" s="3"/>
      <c r="K2" s="8"/>
      <c r="L2" s="8"/>
      <c r="M2" s="8"/>
      <c r="N2" s="8"/>
    </row>
    <row r="3" spans="1:15" s="2" customFormat="1" ht="18.75" customHeight="1" x14ac:dyDescent="0.15">
      <c r="A3" s="3" t="s">
        <v>8</v>
      </c>
      <c r="B3" s="3"/>
      <c r="C3" s="3"/>
      <c r="K3" s="8"/>
      <c r="L3" s="8"/>
      <c r="M3" s="8"/>
      <c r="N3" s="8"/>
    </row>
    <row r="4" spans="1:15" s="2" customFormat="1" ht="12" customHeight="1" x14ac:dyDescent="0.15">
      <c r="A4" s="3"/>
      <c r="B4" s="3"/>
      <c r="C4" s="3"/>
    </row>
    <row r="5" spans="1:15" s="6" customFormat="1" ht="19.5" customHeight="1" x14ac:dyDescent="0.2">
      <c r="A5" s="95" t="s">
        <v>59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5" ht="21" customHeight="1" x14ac:dyDescent="0.15">
      <c r="A6" s="83" t="s">
        <v>9</v>
      </c>
      <c r="B6" s="84"/>
      <c r="C6" s="85"/>
      <c r="D6" s="86"/>
      <c r="E6" s="86"/>
      <c r="F6" s="86"/>
      <c r="G6" s="86"/>
      <c r="H6" s="86"/>
      <c r="I6" s="86"/>
      <c r="J6" s="86"/>
      <c r="K6" s="86"/>
      <c r="L6" s="86"/>
      <c r="M6" s="86"/>
      <c r="N6" s="87"/>
    </row>
    <row r="7" spans="1:15" ht="21" customHeight="1" x14ac:dyDescent="0.15">
      <c r="A7" s="83" t="s">
        <v>22</v>
      </c>
      <c r="B7" s="84"/>
      <c r="C7" s="90"/>
      <c r="D7" s="92"/>
      <c r="E7" s="92"/>
      <c r="F7" s="92"/>
      <c r="G7" s="93"/>
      <c r="H7" s="100" t="s">
        <v>2</v>
      </c>
      <c r="I7" s="84"/>
      <c r="J7" s="96"/>
      <c r="K7" s="92"/>
      <c r="L7" s="92"/>
      <c r="M7" s="92"/>
      <c r="N7" s="93"/>
    </row>
    <row r="8" spans="1:15" ht="21" customHeight="1" x14ac:dyDescent="0.15">
      <c r="A8" s="83" t="s">
        <v>0</v>
      </c>
      <c r="B8" s="84"/>
      <c r="C8" s="5" t="s">
        <v>10</v>
      </c>
      <c r="D8" s="90"/>
      <c r="E8" s="91"/>
      <c r="F8" s="20" t="s">
        <v>32</v>
      </c>
      <c r="G8" s="90"/>
      <c r="H8" s="92"/>
      <c r="I8" s="92"/>
      <c r="J8" s="92"/>
      <c r="K8" s="92"/>
      <c r="L8" s="92"/>
      <c r="M8" s="92"/>
      <c r="N8" s="93"/>
    </row>
    <row r="9" spans="1:15" ht="21" customHeight="1" x14ac:dyDescent="0.15">
      <c r="A9" s="83" t="s">
        <v>1</v>
      </c>
      <c r="B9" s="84"/>
      <c r="C9" s="94"/>
      <c r="D9" s="89"/>
      <c r="E9" s="89"/>
      <c r="F9" s="89"/>
      <c r="G9" s="21" t="s">
        <v>11</v>
      </c>
      <c r="H9" s="83" t="s">
        <v>12</v>
      </c>
      <c r="I9" s="100"/>
      <c r="J9" s="88"/>
      <c r="K9" s="89"/>
      <c r="L9" s="89"/>
      <c r="M9" s="89"/>
      <c r="N9" s="22" t="s">
        <v>17</v>
      </c>
    </row>
    <row r="10" spans="1:15" ht="21" customHeight="1" x14ac:dyDescent="0.15">
      <c r="A10" s="98" t="s">
        <v>18</v>
      </c>
      <c r="B10" s="99"/>
      <c r="C10" s="90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3"/>
    </row>
    <row r="11" spans="1:15" ht="21" customHeight="1" x14ac:dyDescent="0.15">
      <c r="A11" s="83" t="s">
        <v>3</v>
      </c>
      <c r="B11" s="84"/>
      <c r="C11" s="92"/>
      <c r="D11" s="92"/>
      <c r="E11" s="92"/>
      <c r="F11" s="92"/>
      <c r="G11" s="93"/>
      <c r="H11" s="83" t="s">
        <v>13</v>
      </c>
      <c r="I11" s="84"/>
      <c r="J11" s="90"/>
      <c r="K11" s="92"/>
      <c r="L11" s="92"/>
      <c r="M11" s="92"/>
      <c r="N11" s="93"/>
    </row>
    <row r="12" spans="1:15" ht="21" customHeight="1" x14ac:dyDescent="0.15">
      <c r="A12" s="83" t="s">
        <v>14</v>
      </c>
      <c r="B12" s="84"/>
      <c r="C12" s="97"/>
      <c r="D12" s="92"/>
      <c r="E12" s="92"/>
      <c r="F12" s="92"/>
      <c r="G12" s="93"/>
      <c r="H12" s="83" t="s">
        <v>15</v>
      </c>
      <c r="I12" s="84"/>
      <c r="J12" s="90"/>
      <c r="K12" s="92"/>
      <c r="L12" s="92"/>
      <c r="M12" s="92"/>
      <c r="N12" s="93"/>
    </row>
    <row r="13" spans="1:15" ht="21" customHeight="1" x14ac:dyDescent="0.15">
      <c r="A13" s="98" t="s">
        <v>4</v>
      </c>
      <c r="B13" s="99"/>
      <c r="C13" s="92"/>
      <c r="D13" s="92"/>
      <c r="E13" s="92"/>
      <c r="F13" s="92"/>
      <c r="G13" s="93"/>
      <c r="H13" s="83" t="s">
        <v>16</v>
      </c>
      <c r="I13" s="84"/>
      <c r="J13" s="90"/>
      <c r="K13" s="92"/>
      <c r="L13" s="92"/>
      <c r="M13" s="92"/>
      <c r="N13" s="93"/>
    </row>
    <row r="14" spans="1:15" s="2" customFormat="1" ht="12" customHeight="1" x14ac:dyDescent="0.15">
      <c r="A14" s="3"/>
      <c r="B14" s="3"/>
      <c r="C14" s="3"/>
    </row>
    <row r="15" spans="1:15" ht="18" customHeight="1" x14ac:dyDescent="0.15">
      <c r="A15" s="36" t="s">
        <v>23</v>
      </c>
      <c r="B15" s="37"/>
      <c r="C15" s="37"/>
      <c r="D15" s="38"/>
      <c r="E15" s="66" t="s">
        <v>73</v>
      </c>
      <c r="F15" s="67"/>
      <c r="G15" s="42"/>
      <c r="H15" s="43"/>
      <c r="I15" s="43"/>
      <c r="J15" s="43"/>
      <c r="K15" s="43"/>
      <c r="L15" s="43"/>
      <c r="M15" s="43"/>
      <c r="N15" s="44"/>
      <c r="O15" s="15"/>
    </row>
    <row r="16" spans="1:15" ht="18" customHeight="1" x14ac:dyDescent="0.15">
      <c r="A16" s="39"/>
      <c r="B16" s="40"/>
      <c r="C16" s="40"/>
      <c r="D16" s="41"/>
      <c r="E16" s="25" t="s">
        <v>81</v>
      </c>
      <c r="F16" s="26"/>
      <c r="G16" s="149"/>
      <c r="H16" s="150"/>
      <c r="I16" s="150"/>
      <c r="J16" s="150"/>
      <c r="K16" s="150"/>
      <c r="L16" s="150"/>
      <c r="M16" s="150"/>
      <c r="N16" s="151"/>
      <c r="O16" s="15"/>
    </row>
    <row r="17" spans="1:14" ht="16.5" customHeight="1" x14ac:dyDescent="0.15">
      <c r="A17" s="70" t="s">
        <v>74</v>
      </c>
      <c r="B17" s="71"/>
      <c r="C17" s="71"/>
      <c r="D17" s="71"/>
      <c r="E17" s="76"/>
      <c r="F17" s="76"/>
      <c r="G17" s="62" t="s">
        <v>61</v>
      </c>
      <c r="H17" s="63"/>
      <c r="I17" s="62" t="s">
        <v>62</v>
      </c>
      <c r="J17" s="63"/>
      <c r="K17" s="62" t="s">
        <v>63</v>
      </c>
      <c r="L17" s="63"/>
      <c r="M17" s="62" t="s">
        <v>64</v>
      </c>
      <c r="N17" s="78"/>
    </row>
    <row r="18" spans="1:14" ht="16.5" customHeight="1" x14ac:dyDescent="0.15">
      <c r="A18" s="72"/>
      <c r="B18" s="73"/>
      <c r="C18" s="73"/>
      <c r="D18" s="73"/>
      <c r="E18" s="59" t="s">
        <v>19</v>
      </c>
      <c r="F18" s="59"/>
      <c r="G18" s="34"/>
      <c r="H18" s="35"/>
      <c r="I18" s="34"/>
      <c r="J18" s="35"/>
      <c r="K18" s="34"/>
      <c r="L18" s="35"/>
      <c r="M18" s="34"/>
      <c r="N18" s="79"/>
    </row>
    <row r="19" spans="1:14" ht="16.5" customHeight="1" x14ac:dyDescent="0.15">
      <c r="A19" s="72"/>
      <c r="B19" s="73"/>
      <c r="C19" s="73"/>
      <c r="D19" s="73"/>
      <c r="E19" s="60" t="s">
        <v>20</v>
      </c>
      <c r="F19" s="60"/>
      <c r="G19" s="32"/>
      <c r="H19" s="33"/>
      <c r="I19" s="32"/>
      <c r="J19" s="33"/>
      <c r="K19" s="32"/>
      <c r="L19" s="33"/>
      <c r="M19" s="32"/>
      <c r="N19" s="80"/>
    </row>
    <row r="20" spans="1:14" ht="16.5" customHeight="1" x14ac:dyDescent="0.15">
      <c r="A20" s="74"/>
      <c r="B20" s="75"/>
      <c r="C20" s="75"/>
      <c r="D20" s="75"/>
      <c r="E20" s="61" t="s">
        <v>21</v>
      </c>
      <c r="F20" s="61"/>
      <c r="G20" s="56"/>
      <c r="H20" s="58"/>
      <c r="I20" s="56"/>
      <c r="J20" s="58"/>
      <c r="K20" s="56"/>
      <c r="L20" s="58"/>
      <c r="M20" s="56"/>
      <c r="N20" s="57"/>
    </row>
    <row r="21" spans="1:14" ht="22.5" customHeight="1" x14ac:dyDescent="0.15">
      <c r="A21" s="46" t="s">
        <v>54</v>
      </c>
      <c r="B21" s="47"/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2"/>
    </row>
    <row r="22" spans="1:14" ht="22.5" customHeight="1" x14ac:dyDescent="0.15">
      <c r="A22" s="48"/>
      <c r="B22" s="49"/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5"/>
    </row>
    <row r="23" spans="1:14" ht="14.25" customHeight="1" x14ac:dyDescent="0.15">
      <c r="A23" s="46" t="s">
        <v>55</v>
      </c>
      <c r="B23" s="47"/>
      <c r="C23" s="27" t="s">
        <v>56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</row>
    <row r="24" spans="1:14" ht="22.5" customHeight="1" x14ac:dyDescent="0.15">
      <c r="A24" s="81"/>
      <c r="B24" s="8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9"/>
    </row>
    <row r="25" spans="1:14" ht="13.5" customHeight="1" x14ac:dyDescent="0.15">
      <c r="A25" s="81"/>
      <c r="B25" s="8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9"/>
    </row>
    <row r="26" spans="1:14" ht="10.5" customHeight="1" x14ac:dyDescent="0.15">
      <c r="A26" s="81"/>
      <c r="B26" s="82"/>
      <c r="C26" s="16"/>
      <c r="D26" s="16"/>
      <c r="E26" s="16"/>
      <c r="F26" s="16"/>
      <c r="G26" s="29" t="s">
        <v>57</v>
      </c>
      <c r="H26" s="29"/>
      <c r="I26" s="29"/>
      <c r="J26" s="29"/>
      <c r="K26" s="29"/>
      <c r="L26" s="29"/>
      <c r="M26" s="16"/>
      <c r="N26" s="19"/>
    </row>
    <row r="27" spans="1:14" ht="18" customHeight="1" x14ac:dyDescent="0.15">
      <c r="A27" s="48"/>
      <c r="B27" s="49"/>
      <c r="C27" s="17"/>
      <c r="D27" s="17"/>
      <c r="E27" s="30" t="s">
        <v>58</v>
      </c>
      <c r="F27" s="31"/>
      <c r="G27" s="31"/>
      <c r="H27" s="31"/>
      <c r="I27" s="31"/>
      <c r="J27" s="31"/>
      <c r="K27" s="31"/>
      <c r="L27" s="31"/>
      <c r="M27" s="17"/>
      <c r="N27" s="18"/>
    </row>
    <row r="28" spans="1:14" s="2" customFormat="1" ht="10.5" customHeight="1" x14ac:dyDescent="0.15">
      <c r="A28" s="3"/>
      <c r="B28" s="3"/>
      <c r="C28" s="3"/>
    </row>
    <row r="29" spans="1:14" ht="16.5" customHeight="1" x14ac:dyDescent="0.15">
      <c r="A29" s="77" t="s">
        <v>67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</row>
    <row r="30" spans="1:14" ht="16.5" customHeight="1" x14ac:dyDescent="0.15">
      <c r="A30" s="68" t="s">
        <v>80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</row>
    <row r="31" spans="1:14" ht="16.5" customHeight="1" x14ac:dyDescent="0.15">
      <c r="A31" s="68" t="s">
        <v>71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</row>
    <row r="32" spans="1:14" ht="16.5" customHeight="1" x14ac:dyDescent="0.15">
      <c r="A32" s="68" t="s">
        <v>79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</row>
    <row r="33" spans="1:14" ht="16.5" customHeight="1" x14ac:dyDescent="0.15">
      <c r="A33" s="68" t="s">
        <v>76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</row>
    <row r="34" spans="1:14" ht="16.5" customHeight="1" x14ac:dyDescent="0.15">
      <c r="A34" s="101" t="s">
        <v>75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1:14" s="2" customFormat="1" ht="10.5" customHeight="1" x14ac:dyDescent="0.15">
      <c r="A35" s="3"/>
      <c r="B35" s="3"/>
      <c r="C35" s="3"/>
    </row>
    <row r="36" spans="1:14" ht="16.5" customHeight="1" x14ac:dyDescent="0.15">
      <c r="A36" s="102" t="s">
        <v>68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</row>
    <row r="37" spans="1:14" ht="16.5" customHeight="1" x14ac:dyDescent="0.15">
      <c r="A37" s="101" t="s">
        <v>82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</row>
    <row r="38" spans="1:14" ht="16.5" customHeight="1" x14ac:dyDescent="0.15">
      <c r="A38" s="101" t="s">
        <v>83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</row>
    <row r="39" spans="1:14" s="2" customFormat="1" ht="9" customHeight="1" x14ac:dyDescent="0.15">
      <c r="A39" s="3"/>
      <c r="B39" s="3"/>
      <c r="C39" s="3"/>
    </row>
    <row r="40" spans="1:14" ht="16.5" customHeight="1" x14ac:dyDescent="0.15">
      <c r="A40" s="69" t="s">
        <v>69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</row>
    <row r="41" spans="1:14" ht="16.5" customHeight="1" x14ac:dyDescent="0.15">
      <c r="A41" s="65" t="s">
        <v>77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 ht="16.5" customHeight="1" x14ac:dyDescent="0.15">
      <c r="A42" s="64" t="s">
        <v>70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</row>
    <row r="43" spans="1:14" ht="16.5" customHeight="1" x14ac:dyDescent="0.15">
      <c r="A43" s="64" t="s">
        <v>78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 ht="16.5" customHeight="1" x14ac:dyDescent="0.15">
      <c r="A44" s="65" t="s">
        <v>33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</row>
    <row r="45" spans="1:14" ht="16.5" customHeight="1" x14ac:dyDescent="0.15"/>
  </sheetData>
  <mergeCells count="75">
    <mergeCell ref="A42:N42"/>
    <mergeCell ref="A34:N34"/>
    <mergeCell ref="A36:N36"/>
    <mergeCell ref="A38:N38"/>
    <mergeCell ref="A37:N37"/>
    <mergeCell ref="A41:N41"/>
    <mergeCell ref="A5:N5"/>
    <mergeCell ref="J7:N7"/>
    <mergeCell ref="J13:N13"/>
    <mergeCell ref="C7:G7"/>
    <mergeCell ref="C13:G13"/>
    <mergeCell ref="J11:N11"/>
    <mergeCell ref="J12:N12"/>
    <mergeCell ref="C10:N10"/>
    <mergeCell ref="C11:G11"/>
    <mergeCell ref="C12:G12"/>
    <mergeCell ref="A10:B10"/>
    <mergeCell ref="A11:B11"/>
    <mergeCell ref="A12:B12"/>
    <mergeCell ref="A13:B13"/>
    <mergeCell ref="H7:I7"/>
    <mergeCell ref="H9:I9"/>
    <mergeCell ref="H11:I11"/>
    <mergeCell ref="H12:I12"/>
    <mergeCell ref="H13:I13"/>
    <mergeCell ref="D8:E8"/>
    <mergeCell ref="G8:N8"/>
    <mergeCell ref="C9:F9"/>
    <mergeCell ref="A6:B6"/>
    <mergeCell ref="A7:B7"/>
    <mergeCell ref="A8:B8"/>
    <mergeCell ref="A9:B9"/>
    <mergeCell ref="C6:N6"/>
    <mergeCell ref="J9:M9"/>
    <mergeCell ref="A43:N43"/>
    <mergeCell ref="A44:N44"/>
    <mergeCell ref="E15:F15"/>
    <mergeCell ref="E16:F16"/>
    <mergeCell ref="A30:N30"/>
    <mergeCell ref="A31:N31"/>
    <mergeCell ref="A32:N32"/>
    <mergeCell ref="A33:N33"/>
    <mergeCell ref="A40:N40"/>
    <mergeCell ref="A17:D20"/>
    <mergeCell ref="E17:F17"/>
    <mergeCell ref="A29:N29"/>
    <mergeCell ref="M17:N17"/>
    <mergeCell ref="M18:N18"/>
    <mergeCell ref="M19:N19"/>
    <mergeCell ref="A23:B27"/>
    <mergeCell ref="J1:N1"/>
    <mergeCell ref="A21:B22"/>
    <mergeCell ref="C21:N22"/>
    <mergeCell ref="M20:N20"/>
    <mergeCell ref="K20:L20"/>
    <mergeCell ref="E18:F18"/>
    <mergeCell ref="E19:F19"/>
    <mergeCell ref="E20:F20"/>
    <mergeCell ref="G20:H20"/>
    <mergeCell ref="I18:J18"/>
    <mergeCell ref="I19:J19"/>
    <mergeCell ref="I20:J20"/>
    <mergeCell ref="G17:H17"/>
    <mergeCell ref="I17:J17"/>
    <mergeCell ref="K17:L17"/>
    <mergeCell ref="G18:H18"/>
    <mergeCell ref="C23:N23"/>
    <mergeCell ref="G26:L26"/>
    <mergeCell ref="E27:L27"/>
    <mergeCell ref="G19:H19"/>
    <mergeCell ref="K18:L18"/>
    <mergeCell ref="K19:L19"/>
    <mergeCell ref="A15:D16"/>
    <mergeCell ref="G15:N15"/>
    <mergeCell ref="G16:N16"/>
  </mergeCells>
  <phoneticPr fontId="2"/>
  <dataValidations count="3">
    <dataValidation type="list" allowBlank="1" showInputMessage="1" showErrorMessage="1" sqref="G18:N20">
      <formula1>"○"</formula1>
    </dataValidation>
    <dataValidation type="list" allowBlank="1" showInputMessage="1" showErrorMessage="1" sqref="G16:N16">
      <formula1>"住友ベークライト株式会社,大研医器株式会社"</formula1>
    </dataValidation>
    <dataValidation type="list" allowBlank="1" showInputMessage="1" showErrorMessage="1" sqref="G15:N15">
      <formula1>"住友ベークライト株式会社,大研医器株式会社"</formula1>
    </dataValidation>
  </dataValidations>
  <pageMargins left="0.62992125984251968" right="0.47244094488188981" top="0.55118110236220474" bottom="0.35433070866141736" header="0.31496062992125984" footer="0.31496062992125984"/>
  <pageSetup paperSize="9" scale="1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2</xdr:col>
                    <xdr:colOff>171450</xdr:colOff>
                    <xdr:row>23</xdr:row>
                    <xdr:rowOff>0</xdr:rowOff>
                  </from>
                  <to>
                    <xdr:col>5</xdr:col>
                    <xdr:colOff>390525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6</xdr:col>
                    <xdr:colOff>114300</xdr:colOff>
                    <xdr:row>22</xdr:row>
                    <xdr:rowOff>228600</xdr:rowOff>
                  </from>
                  <to>
                    <xdr:col>10</xdr:col>
                    <xdr:colOff>228600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10</xdr:col>
                    <xdr:colOff>104775</xdr:colOff>
                    <xdr:row>23</xdr:row>
                    <xdr:rowOff>190500</xdr:rowOff>
                  </from>
                  <to>
                    <xdr:col>12</xdr:col>
                    <xdr:colOff>400050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10</xdr:col>
                    <xdr:colOff>104775</xdr:colOff>
                    <xdr:row>22</xdr:row>
                    <xdr:rowOff>180975</xdr:rowOff>
                  </from>
                  <to>
                    <xdr:col>13</xdr:col>
                    <xdr:colOff>85725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2</xdr:col>
                    <xdr:colOff>171450</xdr:colOff>
                    <xdr:row>23</xdr:row>
                    <xdr:rowOff>190500</xdr:rowOff>
                  </from>
                  <to>
                    <xdr:col>7</xdr:col>
                    <xdr:colOff>400050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2</xdr:col>
                    <xdr:colOff>171450</xdr:colOff>
                    <xdr:row>24</xdr:row>
                    <xdr:rowOff>95250</xdr:rowOff>
                  </from>
                  <to>
                    <xdr:col>5</xdr:col>
                    <xdr:colOff>447675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2</xdr:col>
                    <xdr:colOff>171450</xdr:colOff>
                    <xdr:row>25</xdr:row>
                    <xdr:rowOff>114300</xdr:rowOff>
                  </from>
                  <to>
                    <xdr:col>3</xdr:col>
                    <xdr:colOff>333375</xdr:colOff>
                    <xdr:row>26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="110" zoomScaleNormal="100" zoomScaleSheetLayoutView="110" workbookViewId="0">
      <selection activeCell="F7" sqref="F7:L7"/>
    </sheetView>
  </sheetViews>
  <sheetFormatPr defaultRowHeight="13.5" x14ac:dyDescent="0.15"/>
  <cols>
    <col min="1" max="2" width="6.625" customWidth="1"/>
    <col min="3" max="9" width="6" customWidth="1"/>
    <col min="10" max="13" width="5.875" customWidth="1"/>
    <col min="14" max="14" width="6" customWidth="1"/>
  </cols>
  <sheetData>
    <row r="1" spans="1:14" x14ac:dyDescent="0.15">
      <c r="J1" s="45" t="str">
        <f>申込書!J1</f>
        <v>≪申込期限：11月15日(水) 16:00≫</v>
      </c>
      <c r="K1" s="45"/>
      <c r="L1" s="45"/>
      <c r="M1" s="45"/>
      <c r="N1" s="45"/>
    </row>
    <row r="2" spans="1:14" ht="18.75" customHeight="1" x14ac:dyDescent="0.15">
      <c r="A2" s="3" t="s">
        <v>7</v>
      </c>
      <c r="B2" s="3"/>
      <c r="C2" s="3"/>
      <c r="D2" s="2"/>
      <c r="E2" s="2"/>
      <c r="F2" s="2"/>
      <c r="G2" s="2"/>
      <c r="H2" s="2"/>
      <c r="I2" s="2"/>
      <c r="J2" s="2"/>
      <c r="K2" s="8"/>
      <c r="L2" s="8"/>
      <c r="M2" s="8"/>
      <c r="N2" s="8"/>
    </row>
    <row r="3" spans="1:14" ht="18.75" customHeight="1" x14ac:dyDescent="0.15">
      <c r="A3" s="3" t="s">
        <v>8</v>
      </c>
      <c r="B3" s="3"/>
      <c r="C3" s="3"/>
      <c r="D3" s="2"/>
      <c r="E3" s="2"/>
      <c r="F3" s="2"/>
      <c r="G3" s="2"/>
      <c r="H3" s="2"/>
      <c r="I3" s="2"/>
      <c r="J3" s="2"/>
      <c r="K3" s="8"/>
      <c r="L3" s="8"/>
      <c r="M3" s="8"/>
      <c r="N3" s="8"/>
    </row>
    <row r="4" spans="1:14" ht="12" customHeight="1" x14ac:dyDescent="0.15">
      <c r="A4" s="3"/>
      <c r="B4" s="3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15">
      <c r="A5" s="95" t="s">
        <v>65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2" customHeight="1" x14ac:dyDescent="0.15">
      <c r="A6" s="3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2.5" customHeight="1" x14ac:dyDescent="0.15">
      <c r="A7" s="4"/>
      <c r="C7" s="110" t="s">
        <v>6</v>
      </c>
      <c r="D7" s="110"/>
      <c r="E7" s="110"/>
      <c r="F7" s="111" t="str">
        <f>申込書!G15&amp;""</f>
        <v/>
      </c>
      <c r="G7" s="111"/>
      <c r="H7" s="111"/>
      <c r="I7" s="111"/>
      <c r="J7" s="111"/>
      <c r="K7" s="111"/>
      <c r="L7" s="111"/>
    </row>
    <row r="8" spans="1:14" ht="23.25" customHeight="1" x14ac:dyDescent="0.15"/>
    <row r="9" spans="1:14" ht="22.5" customHeight="1" x14ac:dyDescent="0.15">
      <c r="A9" s="83" t="s">
        <v>22</v>
      </c>
      <c r="B9" s="84"/>
      <c r="C9" s="107" t="str">
        <f>申込書!C7&amp;""</f>
        <v/>
      </c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9"/>
    </row>
    <row r="10" spans="1:14" ht="22.5" customHeight="1" x14ac:dyDescent="0.15">
      <c r="A10" s="83" t="s">
        <v>2</v>
      </c>
      <c r="B10" s="84"/>
      <c r="C10" s="107" t="str">
        <f>申込書!J7&amp;""</f>
        <v/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9"/>
    </row>
    <row r="11" spans="1:14" ht="22.5" customHeight="1" x14ac:dyDescent="0.15">
      <c r="A11" s="83" t="s">
        <v>0</v>
      </c>
      <c r="B11" s="84"/>
      <c r="C11" s="5" t="s">
        <v>10</v>
      </c>
      <c r="D11" s="103" t="str">
        <f>申込書!D8&amp;""</f>
        <v/>
      </c>
      <c r="E11" s="104"/>
      <c r="F11" s="20" t="s">
        <v>32</v>
      </c>
      <c r="G11" s="103" t="str">
        <f>申込書!G8&amp;""</f>
        <v/>
      </c>
      <c r="H11" s="105"/>
      <c r="I11" s="105"/>
      <c r="J11" s="105"/>
      <c r="K11" s="105"/>
      <c r="L11" s="105"/>
      <c r="M11" s="105"/>
      <c r="N11" s="106"/>
    </row>
    <row r="12" spans="1:14" ht="22.5" customHeight="1" x14ac:dyDescent="0.15">
      <c r="A12" s="83" t="s">
        <v>1</v>
      </c>
      <c r="B12" s="84"/>
      <c r="C12" s="112" t="str">
        <f>申込書!C9&amp;""</f>
        <v/>
      </c>
      <c r="D12" s="113"/>
      <c r="E12" s="113"/>
      <c r="F12" s="113"/>
      <c r="G12" s="21" t="s">
        <v>11</v>
      </c>
      <c r="H12" s="83" t="s">
        <v>5</v>
      </c>
      <c r="I12" s="100"/>
      <c r="J12" s="112" t="str">
        <f>申込書!J9&amp;""</f>
        <v/>
      </c>
      <c r="K12" s="113"/>
      <c r="L12" s="113"/>
      <c r="M12" s="113"/>
      <c r="N12" s="22" t="s">
        <v>17</v>
      </c>
    </row>
    <row r="13" spans="1:14" ht="24" customHeight="1" x14ac:dyDescent="0.15">
      <c r="A13" s="46" t="s">
        <v>24</v>
      </c>
      <c r="B13" s="47"/>
      <c r="C13" s="114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6"/>
    </row>
    <row r="14" spans="1:14" ht="24" customHeight="1" x14ac:dyDescent="0.15">
      <c r="A14" s="81"/>
      <c r="B14" s="82"/>
      <c r="C14" s="117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9"/>
    </row>
    <row r="15" spans="1:14" ht="24" customHeight="1" x14ac:dyDescent="0.15">
      <c r="A15" s="81"/>
      <c r="B15" s="82"/>
      <c r="C15" s="117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9"/>
    </row>
    <row r="16" spans="1:14" ht="24" customHeight="1" x14ac:dyDescent="0.15">
      <c r="A16" s="48"/>
      <c r="B16" s="49"/>
      <c r="C16" s="120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</row>
    <row r="17" spans="1:14" ht="20.100000000000001" customHeight="1" x14ac:dyDescent="0.15">
      <c r="A17" s="46" t="s">
        <v>31</v>
      </c>
      <c r="B17" s="47"/>
      <c r="C17" s="23" t="s">
        <v>72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spans="1:14" ht="20.100000000000001" customHeight="1" x14ac:dyDescent="0.15">
      <c r="A18" s="81"/>
      <c r="B18" s="82"/>
      <c r="C18" s="124"/>
      <c r="D18" s="125"/>
      <c r="E18" s="126" t="s">
        <v>27</v>
      </c>
      <c r="F18" s="126"/>
      <c r="G18" s="126"/>
      <c r="H18" s="126"/>
      <c r="I18" s="126"/>
      <c r="J18" s="126"/>
      <c r="K18" s="126"/>
      <c r="L18" s="126"/>
      <c r="M18" s="126"/>
      <c r="N18" s="127"/>
    </row>
    <row r="19" spans="1:14" ht="20.100000000000001" customHeight="1" x14ac:dyDescent="0.15">
      <c r="A19" s="81"/>
      <c r="B19" s="82"/>
      <c r="C19" s="124"/>
      <c r="D19" s="125"/>
      <c r="E19" s="126" t="s">
        <v>28</v>
      </c>
      <c r="F19" s="126"/>
      <c r="G19" s="126"/>
      <c r="H19" s="126"/>
      <c r="I19" s="126"/>
      <c r="J19" s="126"/>
      <c r="K19" s="126"/>
      <c r="L19" s="126"/>
      <c r="M19" s="126"/>
      <c r="N19" s="127"/>
    </row>
    <row r="20" spans="1:14" ht="20.100000000000001" customHeight="1" x14ac:dyDescent="0.15">
      <c r="A20" s="81"/>
      <c r="B20" s="82"/>
      <c r="C20" s="124"/>
      <c r="D20" s="125"/>
      <c r="E20" s="126" t="s">
        <v>29</v>
      </c>
      <c r="F20" s="126"/>
      <c r="G20" s="126"/>
      <c r="H20" s="126"/>
      <c r="I20" s="126"/>
      <c r="J20" s="126"/>
      <c r="K20" s="126"/>
      <c r="L20" s="126"/>
      <c r="M20" s="126"/>
      <c r="N20" s="127"/>
    </row>
    <row r="21" spans="1:14" ht="20.100000000000001" customHeight="1" x14ac:dyDescent="0.15">
      <c r="A21" s="48"/>
      <c r="B21" s="49"/>
      <c r="C21" s="134"/>
      <c r="D21" s="135"/>
      <c r="E21" s="128" t="s">
        <v>30</v>
      </c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14" ht="22.5" customHeight="1" x14ac:dyDescent="0.15">
      <c r="A22" s="130" t="s">
        <v>25</v>
      </c>
      <c r="B22" s="131"/>
      <c r="C22" s="114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6"/>
    </row>
    <row r="23" spans="1:14" ht="22.5" customHeight="1" x14ac:dyDescent="0.15">
      <c r="A23" s="132"/>
      <c r="B23" s="133"/>
      <c r="C23" s="120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2"/>
    </row>
    <row r="24" spans="1:14" ht="24" customHeight="1" x14ac:dyDescent="0.15">
      <c r="A24" s="46" t="s">
        <v>26</v>
      </c>
      <c r="B24" s="47"/>
      <c r="C24" s="114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24" customHeight="1" x14ac:dyDescent="0.15">
      <c r="A25" s="81"/>
      <c r="B25" s="82"/>
      <c r="C25" s="117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9"/>
    </row>
    <row r="26" spans="1:14" ht="24" customHeight="1" x14ac:dyDescent="0.15">
      <c r="A26" s="81"/>
      <c r="B26" s="82"/>
      <c r="C26" s="117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9"/>
    </row>
    <row r="27" spans="1:14" ht="24" customHeight="1" x14ac:dyDescent="0.15">
      <c r="A27" s="81"/>
      <c r="B27" s="82"/>
      <c r="C27" s="117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ht="24" customHeight="1" x14ac:dyDescent="0.15">
      <c r="A28" s="81"/>
      <c r="B28" s="82"/>
      <c r="C28" s="117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9"/>
    </row>
    <row r="29" spans="1:14" ht="24" customHeight="1" x14ac:dyDescent="0.15">
      <c r="A29" s="81"/>
      <c r="B29" s="82"/>
      <c r="C29" s="117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9"/>
    </row>
    <row r="30" spans="1:14" ht="24" customHeight="1" x14ac:dyDescent="0.15">
      <c r="A30" s="81"/>
      <c r="B30" s="82"/>
      <c r="C30" s="117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9"/>
    </row>
    <row r="31" spans="1:14" ht="24" customHeight="1" x14ac:dyDescent="0.15">
      <c r="A31" s="81"/>
      <c r="B31" s="82"/>
      <c r="C31" s="117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9"/>
    </row>
    <row r="32" spans="1:14" ht="24" customHeight="1" x14ac:dyDescent="0.15">
      <c r="A32" s="81"/>
      <c r="B32" s="82"/>
      <c r="C32" s="117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9"/>
    </row>
    <row r="33" spans="1:14" ht="24" customHeight="1" x14ac:dyDescent="0.15">
      <c r="A33" s="81"/>
      <c r="B33" s="82"/>
      <c r="C33" s="117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9"/>
    </row>
    <row r="34" spans="1:14" ht="24" customHeight="1" x14ac:dyDescent="0.15">
      <c r="A34" s="81"/>
      <c r="B34" s="82"/>
      <c r="C34" s="117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9"/>
    </row>
    <row r="35" spans="1:14" ht="24" customHeight="1" x14ac:dyDescent="0.15">
      <c r="A35" s="48"/>
      <c r="B35" s="49"/>
      <c r="C35" s="120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2"/>
    </row>
    <row r="36" spans="1:14" x14ac:dyDescent="0.15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</row>
    <row r="37" spans="1:14" x14ac:dyDescent="0.15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</row>
    <row r="40" spans="1:14" ht="14.25" x14ac:dyDescent="0.15">
      <c r="A40" s="9"/>
      <c r="B40" s="9"/>
      <c r="C40" s="9"/>
      <c r="D40" s="9"/>
      <c r="E40" s="9"/>
      <c r="F40" s="7"/>
      <c r="G40" s="1"/>
      <c r="H40" s="1"/>
      <c r="I40" s="1"/>
      <c r="J40" s="1"/>
      <c r="K40" s="1"/>
      <c r="L40" s="1"/>
      <c r="M40" s="1"/>
      <c r="N40" s="1"/>
    </row>
  </sheetData>
  <mergeCells count="32">
    <mergeCell ref="A37:N37"/>
    <mergeCell ref="C18:D18"/>
    <mergeCell ref="E18:N18"/>
    <mergeCell ref="C19:D19"/>
    <mergeCell ref="C20:D20"/>
    <mergeCell ref="C22:N23"/>
    <mergeCell ref="E19:N19"/>
    <mergeCell ref="E20:N20"/>
    <mergeCell ref="E21:N21"/>
    <mergeCell ref="A17:B21"/>
    <mergeCell ref="A22:B23"/>
    <mergeCell ref="A24:B35"/>
    <mergeCell ref="A36:N36"/>
    <mergeCell ref="C21:D21"/>
    <mergeCell ref="C24:N35"/>
    <mergeCell ref="A12:B12"/>
    <mergeCell ref="C12:F12"/>
    <mergeCell ref="H12:I12"/>
    <mergeCell ref="J12:M12"/>
    <mergeCell ref="A13:B16"/>
    <mergeCell ref="C13:N16"/>
    <mergeCell ref="J1:N1"/>
    <mergeCell ref="A5:N5"/>
    <mergeCell ref="A9:B9"/>
    <mergeCell ref="A11:B11"/>
    <mergeCell ref="D11:E11"/>
    <mergeCell ref="G11:N11"/>
    <mergeCell ref="A10:B10"/>
    <mergeCell ref="C9:N9"/>
    <mergeCell ref="C10:N10"/>
    <mergeCell ref="C7:E7"/>
    <mergeCell ref="F7:L7"/>
  </mergeCells>
  <phoneticPr fontId="2"/>
  <dataValidations count="1">
    <dataValidation type="list" allowBlank="1" showInputMessage="1" showErrorMessage="1" sqref="C18:D21">
      <formula1>"○"</formula1>
    </dataValidation>
  </dataValidations>
  <pageMargins left="0.6692913385826772" right="0.39370078740157483" top="0.55118110236220474" bottom="0.35433070866141736" header="0.31496062992125984" footer="0.31496062992125984"/>
  <pageSetup paperSize="9" scale="1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0"/>
  <sheetViews>
    <sheetView showZeros="0" view="pageBreakPreview" zoomScale="110" zoomScaleNormal="100" zoomScaleSheetLayoutView="110" workbookViewId="0">
      <selection activeCell="P10" sqref="P10"/>
    </sheetView>
  </sheetViews>
  <sheetFormatPr defaultRowHeight="13.5" x14ac:dyDescent="0.15"/>
  <cols>
    <col min="1" max="2" width="6.625" customWidth="1"/>
    <col min="3" max="9" width="6" customWidth="1"/>
    <col min="10" max="13" width="5.875" customWidth="1"/>
    <col min="14" max="14" width="6" customWidth="1"/>
  </cols>
  <sheetData>
    <row r="1" spans="1:14" x14ac:dyDescent="0.15">
      <c r="J1" s="45" t="str">
        <f>申込書!J1</f>
        <v>≪申込期限：11月15日(水) 16:00≫</v>
      </c>
      <c r="K1" s="45"/>
      <c r="L1" s="45"/>
      <c r="M1" s="45"/>
      <c r="N1" s="45"/>
    </row>
    <row r="2" spans="1:14" ht="18.75" customHeight="1" x14ac:dyDescent="0.15">
      <c r="A2" s="3" t="s">
        <v>7</v>
      </c>
      <c r="B2" s="3"/>
      <c r="C2" s="3"/>
      <c r="D2" s="2"/>
      <c r="E2" s="2"/>
      <c r="F2" s="2"/>
      <c r="G2" s="2"/>
      <c r="H2" s="2"/>
      <c r="I2" s="2"/>
      <c r="J2" s="2"/>
      <c r="K2" s="8"/>
      <c r="L2" s="8"/>
      <c r="M2" s="8"/>
      <c r="N2" s="8"/>
    </row>
    <row r="3" spans="1:14" ht="18.75" customHeight="1" x14ac:dyDescent="0.15">
      <c r="A3" s="3" t="s">
        <v>8</v>
      </c>
      <c r="B3" s="3"/>
      <c r="C3" s="3"/>
      <c r="D3" s="2"/>
      <c r="E3" s="2"/>
      <c r="F3" s="2"/>
      <c r="G3" s="2"/>
      <c r="H3" s="2"/>
      <c r="I3" s="2"/>
      <c r="J3" s="2"/>
      <c r="K3" s="8"/>
      <c r="L3" s="8"/>
      <c r="M3" s="8"/>
      <c r="N3" s="8"/>
    </row>
    <row r="4" spans="1:14" ht="12" customHeight="1" x14ac:dyDescent="0.15">
      <c r="A4" s="3"/>
      <c r="B4" s="3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15">
      <c r="A5" s="95" t="s">
        <v>66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2" customHeight="1" x14ac:dyDescent="0.15">
      <c r="A6" s="3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2.5" customHeight="1" x14ac:dyDescent="0.15">
      <c r="A7" s="4"/>
      <c r="C7" s="110" t="s">
        <v>6</v>
      </c>
      <c r="D7" s="110"/>
      <c r="E7" s="110"/>
      <c r="F7" s="111">
        <f>申込書!G16</f>
        <v>0</v>
      </c>
      <c r="G7" s="111"/>
      <c r="H7" s="111"/>
      <c r="I7" s="111"/>
      <c r="J7" s="111"/>
      <c r="K7" s="111"/>
      <c r="L7" s="111"/>
    </row>
    <row r="8" spans="1:14" ht="23.25" customHeight="1" x14ac:dyDescent="0.15"/>
    <row r="9" spans="1:14" ht="22.5" customHeight="1" x14ac:dyDescent="0.15">
      <c r="A9" s="83" t="s">
        <v>22</v>
      </c>
      <c r="B9" s="84"/>
      <c r="C9" s="107" t="str">
        <f>申込書!C7&amp;""</f>
        <v/>
      </c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9"/>
    </row>
    <row r="10" spans="1:14" ht="22.5" customHeight="1" x14ac:dyDescent="0.15">
      <c r="A10" s="83" t="s">
        <v>2</v>
      </c>
      <c r="B10" s="84"/>
      <c r="C10" s="107" t="str">
        <f>申込書!J7&amp;""</f>
        <v/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9"/>
    </row>
    <row r="11" spans="1:14" ht="22.5" customHeight="1" x14ac:dyDescent="0.15">
      <c r="A11" s="83" t="s">
        <v>0</v>
      </c>
      <c r="B11" s="84"/>
      <c r="C11" s="5" t="s">
        <v>10</v>
      </c>
      <c r="D11" s="103" t="str">
        <f>申込書!D8&amp;""</f>
        <v/>
      </c>
      <c r="E11" s="104"/>
      <c r="F11" s="20" t="s">
        <v>32</v>
      </c>
      <c r="G11" s="103" t="str">
        <f>申込書!G8&amp;""</f>
        <v/>
      </c>
      <c r="H11" s="105"/>
      <c r="I11" s="105"/>
      <c r="J11" s="105"/>
      <c r="K11" s="105"/>
      <c r="L11" s="105"/>
      <c r="M11" s="105"/>
      <c r="N11" s="106"/>
    </row>
    <row r="12" spans="1:14" ht="22.5" customHeight="1" x14ac:dyDescent="0.15">
      <c r="A12" s="83" t="s">
        <v>1</v>
      </c>
      <c r="B12" s="84"/>
      <c r="C12" s="112" t="str">
        <f>申込書!C9&amp;""</f>
        <v/>
      </c>
      <c r="D12" s="113"/>
      <c r="E12" s="113"/>
      <c r="F12" s="113"/>
      <c r="G12" s="21" t="s">
        <v>11</v>
      </c>
      <c r="H12" s="83" t="s">
        <v>5</v>
      </c>
      <c r="I12" s="100"/>
      <c r="J12" s="112" t="str">
        <f>申込書!J9&amp;""</f>
        <v/>
      </c>
      <c r="K12" s="113"/>
      <c r="L12" s="113"/>
      <c r="M12" s="113"/>
      <c r="N12" s="22" t="s">
        <v>17</v>
      </c>
    </row>
    <row r="13" spans="1:14" ht="24" customHeight="1" x14ac:dyDescent="0.15">
      <c r="A13" s="46" t="s">
        <v>24</v>
      </c>
      <c r="B13" s="47"/>
      <c r="C13" s="138" t="str">
        <f>案件情報シート1!C13&amp;""</f>
        <v/>
      </c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40"/>
    </row>
    <row r="14" spans="1:14" ht="24" customHeight="1" x14ac:dyDescent="0.15">
      <c r="A14" s="81"/>
      <c r="B14" s="82"/>
      <c r="C14" s="141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3"/>
    </row>
    <row r="15" spans="1:14" ht="24" customHeight="1" x14ac:dyDescent="0.15">
      <c r="A15" s="81"/>
      <c r="B15" s="82"/>
      <c r="C15" s="141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3"/>
    </row>
    <row r="16" spans="1:14" ht="24" customHeight="1" x14ac:dyDescent="0.15">
      <c r="A16" s="48"/>
      <c r="B16" s="49"/>
      <c r="C16" s="144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6"/>
    </row>
    <row r="17" spans="1:14" ht="20.100000000000001" customHeight="1" x14ac:dyDescent="0.15">
      <c r="A17" s="46" t="s">
        <v>31</v>
      </c>
      <c r="B17" s="47"/>
      <c r="C17" s="24" t="s">
        <v>72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spans="1:14" ht="20.100000000000001" customHeight="1" x14ac:dyDescent="0.15">
      <c r="A18" s="81"/>
      <c r="B18" s="82"/>
      <c r="C18" s="147" t="str">
        <f>案件情報シート1!C18&amp;""</f>
        <v/>
      </c>
      <c r="D18" s="148"/>
      <c r="E18" s="126" t="s">
        <v>27</v>
      </c>
      <c r="F18" s="126"/>
      <c r="G18" s="126"/>
      <c r="H18" s="126"/>
      <c r="I18" s="126"/>
      <c r="J18" s="126"/>
      <c r="K18" s="126"/>
      <c r="L18" s="126"/>
      <c r="M18" s="126"/>
      <c r="N18" s="127"/>
    </row>
    <row r="19" spans="1:14" ht="20.100000000000001" customHeight="1" x14ac:dyDescent="0.15">
      <c r="A19" s="81"/>
      <c r="B19" s="82"/>
      <c r="C19" s="147" t="str">
        <f>案件情報シート1!C19&amp;""</f>
        <v/>
      </c>
      <c r="D19" s="148"/>
      <c r="E19" s="126" t="s">
        <v>28</v>
      </c>
      <c r="F19" s="126"/>
      <c r="G19" s="126"/>
      <c r="H19" s="126"/>
      <c r="I19" s="126"/>
      <c r="J19" s="126"/>
      <c r="K19" s="126"/>
      <c r="L19" s="126"/>
      <c r="M19" s="126"/>
      <c r="N19" s="127"/>
    </row>
    <row r="20" spans="1:14" ht="20.100000000000001" customHeight="1" x14ac:dyDescent="0.15">
      <c r="A20" s="81"/>
      <c r="B20" s="82"/>
      <c r="C20" s="147" t="str">
        <f>案件情報シート1!C20&amp;""</f>
        <v/>
      </c>
      <c r="D20" s="148"/>
      <c r="E20" s="126" t="s">
        <v>29</v>
      </c>
      <c r="F20" s="126"/>
      <c r="G20" s="126"/>
      <c r="H20" s="126"/>
      <c r="I20" s="126"/>
      <c r="J20" s="126"/>
      <c r="K20" s="126"/>
      <c r="L20" s="126"/>
      <c r="M20" s="126"/>
      <c r="N20" s="127"/>
    </row>
    <row r="21" spans="1:14" ht="20.100000000000001" customHeight="1" x14ac:dyDescent="0.15">
      <c r="A21" s="48"/>
      <c r="B21" s="49"/>
      <c r="C21" s="147" t="str">
        <f>案件情報シート1!C21&amp;""</f>
        <v/>
      </c>
      <c r="D21" s="148"/>
      <c r="E21" s="136" t="str">
        <f>案件情報シート1!E21&amp;""</f>
        <v>その他（　　　　　　　　　　　　　　　　　　　　　　　　　　　　　　　　　　）</v>
      </c>
      <c r="F21" s="136"/>
      <c r="G21" s="136"/>
      <c r="H21" s="136"/>
      <c r="I21" s="136"/>
      <c r="J21" s="136"/>
      <c r="K21" s="136"/>
      <c r="L21" s="136"/>
      <c r="M21" s="136"/>
      <c r="N21" s="137"/>
    </row>
    <row r="22" spans="1:14" ht="22.5" customHeight="1" x14ac:dyDescent="0.15">
      <c r="A22" s="130" t="s">
        <v>25</v>
      </c>
      <c r="B22" s="131"/>
      <c r="C22" s="114" t="str">
        <f>案件情報シート1!C22&amp;""</f>
        <v/>
      </c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6"/>
    </row>
    <row r="23" spans="1:14" ht="22.5" customHeight="1" x14ac:dyDescent="0.15">
      <c r="A23" s="132"/>
      <c r="B23" s="133"/>
      <c r="C23" s="120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2"/>
    </row>
    <row r="24" spans="1:14" ht="24" customHeight="1" x14ac:dyDescent="0.15">
      <c r="A24" s="46" t="s">
        <v>26</v>
      </c>
      <c r="B24" s="47"/>
      <c r="C24" s="114" t="str">
        <f>案件情報シート1!C24&amp;""</f>
        <v/>
      </c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24" customHeight="1" x14ac:dyDescent="0.15">
      <c r="A25" s="81"/>
      <c r="B25" s="82"/>
      <c r="C25" s="117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9"/>
    </row>
    <row r="26" spans="1:14" ht="24" customHeight="1" x14ac:dyDescent="0.15">
      <c r="A26" s="81"/>
      <c r="B26" s="82"/>
      <c r="C26" s="117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9"/>
    </row>
    <row r="27" spans="1:14" ht="24" customHeight="1" x14ac:dyDescent="0.15">
      <c r="A27" s="81"/>
      <c r="B27" s="82"/>
      <c r="C27" s="117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1:14" ht="24" customHeight="1" x14ac:dyDescent="0.15">
      <c r="A28" s="81"/>
      <c r="B28" s="82"/>
      <c r="C28" s="117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9"/>
    </row>
    <row r="29" spans="1:14" ht="24" customHeight="1" x14ac:dyDescent="0.15">
      <c r="A29" s="81"/>
      <c r="B29" s="82"/>
      <c r="C29" s="117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9"/>
    </row>
    <row r="30" spans="1:14" ht="24" customHeight="1" x14ac:dyDescent="0.15">
      <c r="A30" s="81"/>
      <c r="B30" s="82"/>
      <c r="C30" s="117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9"/>
    </row>
    <row r="31" spans="1:14" ht="24" customHeight="1" x14ac:dyDescent="0.15">
      <c r="A31" s="81"/>
      <c r="B31" s="82"/>
      <c r="C31" s="117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9"/>
    </row>
    <row r="32" spans="1:14" ht="24" customHeight="1" x14ac:dyDescent="0.15">
      <c r="A32" s="81"/>
      <c r="B32" s="82"/>
      <c r="C32" s="117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9"/>
    </row>
    <row r="33" spans="1:14" ht="24" customHeight="1" x14ac:dyDescent="0.15">
      <c r="A33" s="81"/>
      <c r="B33" s="82"/>
      <c r="C33" s="117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9"/>
    </row>
    <row r="34" spans="1:14" ht="24" customHeight="1" x14ac:dyDescent="0.15">
      <c r="A34" s="81"/>
      <c r="B34" s="82"/>
      <c r="C34" s="117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9"/>
    </row>
    <row r="35" spans="1:14" ht="24" customHeight="1" x14ac:dyDescent="0.15">
      <c r="A35" s="48"/>
      <c r="B35" s="49"/>
      <c r="C35" s="120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2"/>
    </row>
    <row r="36" spans="1:14" x14ac:dyDescent="0.15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</row>
    <row r="37" spans="1:14" x14ac:dyDescent="0.15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</row>
    <row r="40" spans="1:14" ht="14.25" x14ac:dyDescent="0.15">
      <c r="A40" s="9"/>
      <c r="B40" s="9"/>
      <c r="C40" s="9"/>
      <c r="D40" s="9"/>
      <c r="E40" s="9"/>
      <c r="F40" s="7"/>
      <c r="G40" s="1"/>
      <c r="H40" s="1"/>
      <c r="I40" s="1"/>
      <c r="J40" s="1"/>
      <c r="K40" s="1"/>
      <c r="L40" s="1"/>
      <c r="M40" s="1"/>
      <c r="N40" s="1"/>
    </row>
  </sheetData>
  <mergeCells count="32">
    <mergeCell ref="A11:B11"/>
    <mergeCell ref="D11:E11"/>
    <mergeCell ref="G11:N11"/>
    <mergeCell ref="C7:E7"/>
    <mergeCell ref="F7:L7"/>
    <mergeCell ref="A9:B9"/>
    <mergeCell ref="C9:N9"/>
    <mergeCell ref="A10:B10"/>
    <mergeCell ref="C10:N10"/>
    <mergeCell ref="J1:N1"/>
    <mergeCell ref="A13:B16"/>
    <mergeCell ref="C13:N16"/>
    <mergeCell ref="A17:B21"/>
    <mergeCell ref="C18:D18"/>
    <mergeCell ref="E18:N18"/>
    <mergeCell ref="C19:D19"/>
    <mergeCell ref="E19:N19"/>
    <mergeCell ref="C20:D20"/>
    <mergeCell ref="E20:N20"/>
    <mergeCell ref="C21:D21"/>
    <mergeCell ref="A12:B12"/>
    <mergeCell ref="C12:F12"/>
    <mergeCell ref="H12:I12"/>
    <mergeCell ref="J12:M12"/>
    <mergeCell ref="A5:N5"/>
    <mergeCell ref="A37:N37"/>
    <mergeCell ref="E21:N21"/>
    <mergeCell ref="A22:B23"/>
    <mergeCell ref="C22:N23"/>
    <mergeCell ref="A24:B35"/>
    <mergeCell ref="C24:N35"/>
    <mergeCell ref="A36:N36"/>
  </mergeCells>
  <phoneticPr fontId="2"/>
  <pageMargins left="0.6692913385826772" right="0.39370078740157483" top="0.55118110236220474" bottom="0.35433070866141736" header="0.31496062992125984" footer="0.31496062992125984"/>
  <pageSetup paperSize="9" scale="11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"/>
  <sheetViews>
    <sheetView workbookViewId="0">
      <selection activeCell="B2" sqref="B2"/>
    </sheetView>
  </sheetViews>
  <sheetFormatPr defaultRowHeight="13.5" x14ac:dyDescent="0.15"/>
  <cols>
    <col min="1" max="1" width="9.5" style="12" bestFit="1" customWidth="1"/>
    <col min="2" max="2" width="9" style="13"/>
  </cols>
  <sheetData>
    <row r="1" spans="1:28" x14ac:dyDescent="0.15">
      <c r="A1" s="12" t="s">
        <v>9</v>
      </c>
      <c r="B1" s="13" t="s">
        <v>34</v>
      </c>
      <c r="C1" t="s">
        <v>10</v>
      </c>
      <c r="D1" t="s">
        <v>32</v>
      </c>
      <c r="E1" t="s">
        <v>35</v>
      </c>
      <c r="F1" t="s">
        <v>5</v>
      </c>
      <c r="G1" t="s">
        <v>37</v>
      </c>
      <c r="H1" t="s">
        <v>13</v>
      </c>
      <c r="I1" t="s">
        <v>36</v>
      </c>
      <c r="J1" t="s">
        <v>38</v>
      </c>
      <c r="K1" t="s">
        <v>39</v>
      </c>
      <c r="L1" t="s">
        <v>40</v>
      </c>
      <c r="M1" t="s">
        <v>16</v>
      </c>
      <c r="N1" t="s">
        <v>41</v>
      </c>
      <c r="O1" t="s">
        <v>42</v>
      </c>
      <c r="P1" t="s">
        <v>43</v>
      </c>
      <c r="Q1" t="s">
        <v>24</v>
      </c>
      <c r="R1" t="s">
        <v>50</v>
      </c>
      <c r="S1" t="s">
        <v>51</v>
      </c>
      <c r="T1" t="s">
        <v>52</v>
      </c>
      <c r="U1" t="s">
        <v>53</v>
      </c>
      <c r="V1" t="s">
        <v>44</v>
      </c>
      <c r="W1" t="s">
        <v>45</v>
      </c>
      <c r="X1" t="s">
        <v>46</v>
      </c>
      <c r="Y1" t="s">
        <v>47</v>
      </c>
      <c r="Z1" t="s">
        <v>48</v>
      </c>
      <c r="AA1" t="s">
        <v>49</v>
      </c>
    </row>
    <row r="2" spans="1:28" x14ac:dyDescent="0.15">
      <c r="A2" s="12">
        <f>申込書!C6</f>
        <v>0</v>
      </c>
      <c r="B2" s="13">
        <f>申込書!C7</f>
        <v>0</v>
      </c>
      <c r="C2" s="13">
        <f>申込書!D8</f>
        <v>0</v>
      </c>
      <c r="D2">
        <f>申込書!G8</f>
        <v>0</v>
      </c>
      <c r="E2" s="14">
        <f>申込書!C9</f>
        <v>0</v>
      </c>
      <c r="F2" s="13">
        <f>申込書!J9</f>
        <v>0</v>
      </c>
      <c r="G2" s="13">
        <f>申込書!C11</f>
        <v>0</v>
      </c>
      <c r="H2" s="13">
        <f>申込書!J11</f>
        <v>0</v>
      </c>
      <c r="I2" s="13">
        <f>申込書!C10</f>
        <v>0</v>
      </c>
      <c r="J2" s="13">
        <f>申込書!C12</f>
        <v>0</v>
      </c>
      <c r="K2" s="13">
        <f>申込書!J12</f>
        <v>0</v>
      </c>
      <c r="L2" s="13">
        <f>申込書!C13</f>
        <v>0</v>
      </c>
      <c r="M2" s="13">
        <f>申込書!J13</f>
        <v>0</v>
      </c>
      <c r="N2" s="13">
        <f>申込書!G15</f>
        <v>0</v>
      </c>
      <c r="O2" s="13">
        <f>申込書!G16</f>
        <v>0</v>
      </c>
      <c r="P2" s="13" t="e">
        <f>申込書!#REF!</f>
        <v>#REF!</v>
      </c>
      <c r="Q2" s="13">
        <f>案件情報シート1!C13</f>
        <v>0</v>
      </c>
      <c r="R2" s="13">
        <f>案件情報シート1!C18</f>
        <v>0</v>
      </c>
      <c r="S2" s="13">
        <f>案件情報シート1!C19</f>
        <v>0</v>
      </c>
      <c r="T2" s="13">
        <f>案件情報シート1!C20</f>
        <v>0</v>
      </c>
      <c r="U2" s="13">
        <f>案件情報シート1!C21</f>
        <v>0</v>
      </c>
      <c r="V2" s="13">
        <f>案件情報シート1!C22</f>
        <v>0</v>
      </c>
      <c r="W2" s="13">
        <f>案件情報シート1!C24</f>
        <v>0</v>
      </c>
      <c r="X2" s="13" t="str">
        <f>案件情報シート2!C22</f>
        <v/>
      </c>
      <c r="Y2" s="13" t="str">
        <f>案件情報シート2!C24</f>
        <v/>
      </c>
      <c r="Z2" s="13" t="e">
        <f>#REF!</f>
        <v>#REF!</v>
      </c>
      <c r="AA2" s="13" t="e">
        <f>#REF!</f>
        <v>#REF!</v>
      </c>
      <c r="AB2" s="13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案件情報シート1</vt:lpstr>
      <vt:lpstr>案件情報シート2</vt:lpstr>
      <vt:lpstr>※入力不要（大商使用欄）</vt:lpstr>
      <vt:lpstr>案件情報シート1!Print_Area</vt:lpstr>
      <vt:lpstr>案件情報シート2!Print_Area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2017-10-18T02:07:32Z</dcterms:modified>
</cp:coreProperties>
</file>