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tokun\Desktop\"/>
    </mc:Choice>
  </mc:AlternateContent>
  <xr:revisionPtr revIDLastSave="0" documentId="13_ncr:1_{0F16134D-B13C-480B-9792-4CBCF0836D7E}" xr6:coauthVersionLast="33" xr6:coauthVersionMax="33" xr10:uidLastSave="{00000000-0000-0000-0000-000000000000}"/>
  <bookViews>
    <workbookView xWindow="0" yWindow="0" windowWidth="23040" windowHeight="9564" xr2:uid="{00000000-000D-0000-FFFF-FFFF00000000}"/>
  </bookViews>
  <sheets>
    <sheet name="申込書" sheetId="1" r:id="rId1"/>
    <sheet name="※入力不要（大商使用欄）" sheetId="2" r:id="rId2"/>
  </sheets>
  <definedNames>
    <definedName name="_xlnm.Print_Area" localSheetId="0">申込書!$A$1:$J$59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6" i="1" l="1"/>
  <c r="H136" i="1"/>
  <c r="G136" i="1"/>
  <c r="F136" i="1"/>
  <c r="E136" i="1"/>
  <c r="D136" i="1"/>
  <c r="Z2" i="2"/>
  <c r="Y2" i="2"/>
  <c r="X2" i="2"/>
  <c r="W2" i="2"/>
  <c r="V2" i="2"/>
  <c r="U2" i="2"/>
  <c r="T2" i="2"/>
  <c r="R2" i="2"/>
  <c r="Q2" i="2"/>
  <c r="O2" i="2"/>
  <c r="N2" i="2"/>
  <c r="M2" i="2"/>
  <c r="L2" i="2"/>
  <c r="K2" i="2"/>
  <c r="J2" i="2"/>
  <c r="I2" i="2"/>
  <c r="H2" i="2"/>
  <c r="G2" i="2"/>
  <c r="F2" i="2"/>
  <c r="E2" i="2"/>
  <c r="D2" i="2"/>
  <c r="C2" i="2"/>
  <c r="A133" i="1"/>
  <c r="A134" i="1" s="1"/>
  <c r="A2" i="2" s="1"/>
  <c r="D137" i="1" l="1"/>
  <c r="S2" i="2" s="1"/>
</calcChain>
</file>

<file path=xl/sharedStrings.xml><?xml version="1.0" encoding="utf-8"?>
<sst xmlns="http://schemas.openxmlformats.org/spreadsheetml/2006/main" count="171" uniqueCount="170">
  <si>
    <t>FAX</t>
    <phoneticPr fontId="1"/>
  </si>
  <si>
    <t>bio@osaka.cci.or.jp</t>
    <phoneticPr fontId="1"/>
  </si>
  <si>
    <t>大阪商工会議所ライフサイエンス振興担当　行</t>
    <rPh sb="0" eb="7">
      <t>ダイショウ</t>
    </rPh>
    <rPh sb="15" eb="17">
      <t>シンコウ</t>
    </rPh>
    <rPh sb="17" eb="19">
      <t>タントウ</t>
    </rPh>
    <rPh sb="20" eb="21">
      <t>ユ</t>
    </rPh>
    <phoneticPr fontId="1"/>
  </si>
  <si>
    <t>次世代医療システム産業化フォーラム2018　企業用申込書</t>
    <rPh sb="0" eb="17">
      <t>ジセダイ</t>
    </rPh>
    <rPh sb="22" eb="25">
      <t>キギョウヨウ</t>
    </rPh>
    <rPh sb="25" eb="27">
      <t>モウシコミ</t>
    </rPh>
    <rPh sb="27" eb="28">
      <t>ショ</t>
    </rPh>
    <phoneticPr fontId="1"/>
  </si>
  <si>
    <t>※本申込書からは、各企業の連絡担当者おひとりのみお手続きください。</t>
  </si>
  <si>
    <t>④登録メンバーについてご返信頂きましたら登録完了となります。（※必ずご返信ください）</t>
  </si>
  <si>
    <t>手続き後、確認メールが届かない場合は事務局までご連絡ください。</t>
  </si>
  <si>
    <t>③事務局より郵送にて請求書をお送りするとともに、貴社登録メンバー</t>
    <phoneticPr fontId="1"/>
  </si>
  <si>
    <t>　（連絡担当者以外の案内登録先）をメールにて確認させていただきます。</t>
    <phoneticPr fontId="1"/>
  </si>
  <si>
    <t xml:space="preserve">06-6944-6249 </t>
    <phoneticPr fontId="1"/>
  </si>
  <si>
    <t>※の付いた項目は必須です。</t>
    <rPh sb="2" eb="3">
      <t>ツ</t>
    </rPh>
    <rPh sb="5" eb="7">
      <t>コウモク</t>
    </rPh>
    <rPh sb="8" eb="10">
      <t>ヒッス</t>
    </rPh>
    <phoneticPr fontId="1"/>
  </si>
  <si>
    <t>部署名</t>
  </si>
  <si>
    <t>部署名</t>
    <rPh sb="0" eb="2">
      <t>ブショ</t>
    </rPh>
    <rPh sb="2" eb="3">
      <t>メイ</t>
    </rPh>
    <phoneticPr fontId="1"/>
  </si>
  <si>
    <t>役職名</t>
  </si>
  <si>
    <t>役職名</t>
    <rPh sb="0" eb="3">
      <t>ヤクショクメイ</t>
    </rPh>
    <phoneticPr fontId="1"/>
  </si>
  <si>
    <t>万円</t>
    <rPh sb="0" eb="2">
      <t>マンエン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</si>
  <si>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</si>
  <si>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</si>
  <si>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</si>
  <si>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</si>
  <si>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</si>
  <si>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</si>
  <si>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</si>
  <si>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</si>
  <si>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</si>
  <si>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</si>
  <si>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</si>
  <si>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</si>
  <si>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</si>
  <si>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</si>
  <si>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</si>
  <si>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</si>
  <si>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</si>
  <si>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</si>
  <si>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</si>
  <si>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</si>
  <si>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</si>
  <si>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</si>
  <si>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</si>
  <si>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</si>
  <si>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</si>
  <si>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</si>
  <si>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</si>
  <si>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</si>
  <si>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</si>
  <si>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</si>
  <si>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</si>
  <si>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</si>
  <si>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</si>
  <si>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</si>
  <si>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</si>
  <si>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</si>
  <si>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</si>
  <si>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</si>
  <si>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</si>
  <si>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</si>
  <si>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</si>
  <si>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</si>
  <si>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</si>
  <si>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</si>
  <si>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</si>
  <si>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</si>
  <si>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</si>
  <si>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</si>
  <si>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</si>
  <si>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</si>
  <si>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</si>
  <si>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都道府県：</t>
    <rPh sb="0" eb="4">
      <t>トドウフケン</t>
    </rPh>
    <phoneticPr fontId="1"/>
  </si>
  <si>
    <t xml:space="preserve">http://www.osaka.cci.or.jp/mdf/service/ </t>
    <phoneticPr fontId="1"/>
  </si>
  <si>
    <t>その他連絡事項</t>
    <rPh sb="2" eb="3">
      <t>タ</t>
    </rPh>
    <rPh sb="3" eb="5">
      <t>レンラク</t>
    </rPh>
    <rPh sb="5" eb="7">
      <t>ジコウ</t>
    </rPh>
    <phoneticPr fontId="1"/>
  </si>
  <si>
    <t>次世代医療システム産業化フォーラム2018会則内容に従う</t>
  </si>
  <si>
    <t>医療機器の業許可等の取得
（ISO等取得の有無）</t>
    <phoneticPr fontId="1"/>
  </si>
  <si>
    <t>＜該当するものすべてをお選び下さい ＞</t>
    <phoneticPr fontId="1"/>
  </si>
  <si>
    <t>製造販売業</t>
    <rPh sb="0" eb="2">
      <t>セイゾウ</t>
    </rPh>
    <rPh sb="2" eb="5">
      <t>ハンバイギョウ</t>
    </rPh>
    <phoneticPr fontId="1"/>
  </si>
  <si>
    <t>ISO13485</t>
    <phoneticPr fontId="1"/>
  </si>
  <si>
    <t>製造業</t>
    <rPh sb="0" eb="3">
      <t>セイゾウギョウ</t>
    </rPh>
    <phoneticPr fontId="1"/>
  </si>
  <si>
    <t>販売業</t>
    <rPh sb="0" eb="3">
      <t>ハンバイギョウ</t>
    </rPh>
    <phoneticPr fontId="1"/>
  </si>
  <si>
    <t>修理業</t>
    <rPh sb="0" eb="2">
      <t>シュウリ</t>
    </rPh>
    <rPh sb="2" eb="3">
      <t>ギョウ</t>
    </rPh>
    <phoneticPr fontId="1"/>
  </si>
  <si>
    <t>無</t>
    <rPh sb="0" eb="1">
      <t>ナ</t>
    </rPh>
    <phoneticPr fontId="1"/>
  </si>
  <si>
    <t>フリガナ：</t>
    <phoneticPr fontId="1"/>
  </si>
  <si>
    <t>参加していた</t>
    <rPh sb="0" eb="2">
      <t>サンカ</t>
    </rPh>
    <phoneticPr fontId="1"/>
  </si>
  <si>
    <t>参加していなかった</t>
    <rPh sb="0" eb="2">
      <t>サンカ</t>
    </rPh>
    <phoneticPr fontId="1"/>
  </si>
  <si>
    <t>○</t>
    <phoneticPr fontId="1"/>
  </si>
  <si>
    <t>(事務局)</t>
  </si>
  <si>
    <t>大阪商工会議所　経済産業部　ライフサイエンス振興担当</t>
  </si>
  <si>
    <t>tel: 06-6944-6484 fax: 06-6944-6249</t>
  </si>
  <si>
    <t>※本事業を契機に発生したトラブル・損害等について、主催・共催・後援・協力の各機関・団体は、一切の責任を負いません。</t>
  </si>
  <si>
    <t>※ご記入いただきました情報は、大阪商工会議所からの各種連絡・情報提供のために利用するのをはじめ、講師ならびに、座長・アドバイザリーグループには参加者名簿として配布するほか、共催団体へ提供する場合がございます。ご了承の上、ご記入ください。</t>
    <phoneticPr fontId="1"/>
  </si>
  <si>
    <t>大阪商工会議所会員</t>
  </si>
  <si>
    <t>京都商工会議所会員</t>
  </si>
  <si>
    <t>東大阪商工会議所会員</t>
  </si>
  <si>
    <t>八尾商工会議所会員</t>
  </si>
  <si>
    <t>堺商工会議所会員</t>
  </si>
  <si>
    <t>尼崎商工会議所会員</t>
  </si>
  <si>
    <t>神戸商工会議所会員</t>
  </si>
  <si>
    <t>豊中商工会議所会員</t>
  </si>
  <si>
    <t>北大阪商工会議所会員</t>
  </si>
  <si>
    <t>茨木商工会議所会員</t>
  </si>
  <si>
    <t>大東商工会議所会員</t>
  </si>
  <si>
    <t>守口門真商工会議所会員</t>
  </si>
  <si>
    <t>吹田商工会議所会員</t>
  </si>
  <si>
    <t>西宮商工会議所会員</t>
  </si>
  <si>
    <t>姫路商工会議所</t>
  </si>
  <si>
    <t>非会員</t>
  </si>
  <si>
    <t>主催・共催商工会議所　会員企業（12万円）</t>
  </si>
  <si>
    <t>資本金3千万以下の主催・共催商工会議所　会員企業（10万円）</t>
  </si>
  <si>
    <t>主催・共催商工会議所　非会員企業（17万円）</t>
  </si>
  <si>
    <t>資本金3千万円以下の主催・共催商工会議所　非会員企業（14万円）</t>
  </si>
  <si>
    <t>会則は右記ページよりご確認ください。</t>
    <rPh sb="3" eb="5">
      <t>ウキ</t>
    </rPh>
    <phoneticPr fontId="1"/>
  </si>
  <si>
    <t xml:space="preserve">サービス事業者会員としての参加を希望する </t>
  </si>
  <si>
    <t>サービス事業者会員としての登録について</t>
    <rPh sb="13" eb="15">
      <t>トウロク</t>
    </rPh>
    <phoneticPr fontId="1"/>
  </si>
  <si>
    <t>大阪商工会議所への入会について</t>
    <phoneticPr fontId="1"/>
  </si>
  <si>
    <t>　※9月以降に参加申込みの場合は上記金額の半額、12月以降に参加申込みの場合は、
　　上記区分に関係なく一律5万円</t>
    <phoneticPr fontId="1"/>
  </si>
  <si>
    <t>　※サービス事業者会員の概要は下記ページをご確認ください。</t>
    <rPh sb="15" eb="17">
      <t>カキ</t>
    </rPh>
    <phoneticPr fontId="1"/>
  </si>
  <si>
    <t>入会する（⇒入会申込書を送付しますので、お手元に届きましたら手続きをお願いします）</t>
  </si>
  <si>
    <t>検討する（⇒入会申込書を送付します）</t>
  </si>
  <si>
    <t>検討しない 　</t>
  </si>
  <si>
    <t>※会費は法人の場合、入会金3,000円＋年会費1口18,000円からとなります。（口数は資本金によって変動します）</t>
  </si>
  <si>
    <t>※ご入会のメリット等、詳細は右記HPをご覧ください。</t>
    <rPh sb="14" eb="16">
      <t>ウキ</t>
    </rPh>
    <phoneticPr fontId="1"/>
  </si>
  <si>
    <t>http://www.osaka.cci.or.jp/nyuukai/index.php</t>
    <phoneticPr fontId="1"/>
  </si>
  <si>
    <t>http://www.osaka.cci.or.jp/mdf/admission/</t>
    <phoneticPr fontId="1"/>
  </si>
  <si>
    <t>受付日時</t>
  </si>
  <si>
    <t>お申し込み番号</t>
  </si>
  <si>
    <t>会社名</t>
  </si>
  <si>
    <t>会社名フリガナ</t>
  </si>
  <si>
    <t>英文会社名</t>
  </si>
  <si>
    <t>連絡担当者氏名</t>
  </si>
  <si>
    <t>URL(貴社ＨＰ）</t>
  </si>
  <si>
    <t>電話番号</t>
  </si>
  <si>
    <t>FAX番号</t>
  </si>
  <si>
    <t>所在地(郵便番号)</t>
  </si>
  <si>
    <t>所在地(都道府県)</t>
  </si>
  <si>
    <t>所在地(市区町村・番地)</t>
  </si>
  <si>
    <t>所在地(ビル名・マンション名・部屋番号等)</t>
  </si>
  <si>
    <t>資本金（万円）</t>
  </si>
  <si>
    <t>主な事業内容（医療機器以外含む）_x000D_
200字程度</t>
  </si>
  <si>
    <t>医療機器の業許可等の取得（ISO等取得の有無）_x000D_
※該当するものすべてをお選び下さい</t>
  </si>
  <si>
    <t>2017年度の次世代医療システム産業化フォーラムに</t>
  </si>
  <si>
    <t>主催・共催商工会議所　会員/非会員_x000D_
＜所属している商工会議所をプルダウンメニューからご選択ください＞</t>
  </si>
  <si>
    <t>【サービス事業者会員について】_x000D_
※サービス事業者会員の概要は下記ページをご確認ください。_x000D_
http://www.osaka.cci.or.jp/mdf/service/</t>
  </si>
  <si>
    <t>会則了承</t>
    <rPh sb="0" eb="2">
      <t>カイソク</t>
    </rPh>
    <rPh sb="2" eb="4">
      <t>リョウショウ</t>
    </rPh>
    <phoneticPr fontId="3"/>
  </si>
  <si>
    <t>その他ご連絡事項</t>
  </si>
  <si>
    <t>参加費（税込）</t>
  </si>
  <si>
    <t>【大阪商工会議所への入会について】_x000D_
※大阪商工会議所へ入会すれば参加費が会員料金になります。_x000D_
（大阪市外の企業も加入できます）</t>
  </si>
  <si>
    <t>メールアドレス</t>
    <phoneticPr fontId="1"/>
  </si>
  <si>
    <t>-</t>
    <phoneticPr fontId="1"/>
  </si>
  <si>
    <t>(☎06-6944-6484)</t>
    <phoneticPr fontId="1"/>
  </si>
  <si>
    <t>以　上</t>
    <rPh sb="0" eb="1">
      <t>イ</t>
    </rPh>
    <rPh sb="2" eb="3">
      <t>ジョウ</t>
    </rPh>
    <phoneticPr fontId="1"/>
  </si>
  <si>
    <t>〒：</t>
    <phoneticPr fontId="1"/>
  </si>
  <si>
    <t>メール</t>
    <phoneticPr fontId="1"/>
  </si>
  <si>
    <t>e-mail: bio@osaka.cci.or.jp</t>
    <phoneticPr fontId="1"/>
  </si>
  <si>
    <t>①下記フォームに必要事項をご入力いただき、メール（bio@osaka.cci.or.jp）に添付の上</t>
    <rPh sb="1" eb="3">
      <t>カキ</t>
    </rPh>
    <rPh sb="8" eb="10">
      <t>ヒツヨウ</t>
    </rPh>
    <rPh sb="10" eb="12">
      <t>ジコウ</t>
    </rPh>
    <rPh sb="14" eb="16">
      <t>ニュウリョク</t>
    </rPh>
    <rPh sb="46" eb="48">
      <t>テンプ</t>
    </rPh>
    <rPh sb="49" eb="50">
      <t>ウエ</t>
    </rPh>
    <phoneticPr fontId="1"/>
  </si>
  <si>
    <t>　お申込みください。</t>
    <phoneticPr fontId="1"/>
  </si>
  <si>
    <t>　FAXでもお申込みいただけます。　</t>
    <rPh sb="7" eb="9">
      <t>モウシコ</t>
    </rPh>
    <phoneticPr fontId="1"/>
  </si>
  <si>
    <t>②メールの受信を確認後、追って申込受付確認メールをお送りします。</t>
    <rPh sb="10" eb="11">
      <t>ゴ</t>
    </rPh>
    <phoneticPr fontId="1"/>
  </si>
  <si>
    <r>
      <t xml:space="preserve">参加費（税込） </t>
    </r>
    <r>
      <rPr>
        <sz val="11"/>
        <color rgb="FFFF0000"/>
        <rFont val="HGPｺﾞｼｯｸM"/>
        <family val="3"/>
        <charset val="128"/>
      </rPr>
      <t>※</t>
    </r>
    <phoneticPr fontId="1"/>
  </si>
  <si>
    <r>
      <t>2017年度の次世代医療システム産業化フォーラムへの参加状況　</t>
    </r>
    <r>
      <rPr>
        <sz val="10"/>
        <color rgb="FFFF0000"/>
        <rFont val="HGPｺﾞｼｯｸM"/>
        <family val="3"/>
        <charset val="128"/>
      </rPr>
      <t>※</t>
    </r>
    <rPh sb="26" eb="28">
      <t>サンカ</t>
    </rPh>
    <rPh sb="28" eb="30">
      <t>ジョウキョウ</t>
    </rPh>
    <phoneticPr fontId="1"/>
  </si>
  <si>
    <r>
      <t>主催・共催商工会議所への入会状況　</t>
    </r>
    <r>
      <rPr>
        <sz val="11"/>
        <color rgb="FFFF0000"/>
        <rFont val="HGPｺﾞｼｯｸM"/>
        <family val="3"/>
        <charset val="128"/>
      </rPr>
      <t>※</t>
    </r>
    <rPh sb="12" eb="14">
      <t>ニュウカイ</t>
    </rPh>
    <rPh sb="14" eb="16">
      <t>ジョウキョウ</t>
    </rPh>
    <phoneticPr fontId="1"/>
  </si>
  <si>
    <r>
      <t>参加にあたりご同意いただく事項</t>
    </r>
    <r>
      <rPr>
        <sz val="11"/>
        <color rgb="FFFF0000"/>
        <rFont val="HGPｺﾞｼｯｸM"/>
        <family val="3"/>
        <charset val="128"/>
      </rPr>
      <t xml:space="preserve"> ※</t>
    </r>
    <phoneticPr fontId="1"/>
  </si>
  <si>
    <r>
      <t xml:space="preserve">所在地 </t>
    </r>
    <r>
      <rPr>
        <sz val="11"/>
        <color rgb="FFFF0000"/>
        <rFont val="HGPｺﾞｼｯｸM"/>
        <family val="3"/>
        <charset val="128"/>
      </rPr>
      <t>※</t>
    </r>
    <rPh sb="0" eb="3">
      <t>ショザイチ</t>
    </rPh>
    <phoneticPr fontId="1"/>
  </si>
  <si>
    <r>
      <t xml:space="preserve">TEL </t>
    </r>
    <r>
      <rPr>
        <sz val="11"/>
        <color rgb="FFFF0000"/>
        <rFont val="HGPｺﾞｼｯｸM"/>
        <family val="3"/>
        <charset val="128"/>
      </rPr>
      <t>※</t>
    </r>
    <phoneticPr fontId="1"/>
  </si>
  <si>
    <r>
      <t xml:space="preserve">連絡担当者氏名 </t>
    </r>
    <r>
      <rPr>
        <sz val="11"/>
        <color rgb="FFFF0000"/>
        <rFont val="HGPｺﾞｼｯｸM"/>
        <family val="3"/>
        <charset val="128"/>
      </rPr>
      <t>※</t>
    </r>
    <rPh sb="0" eb="2">
      <t>レンラク</t>
    </rPh>
    <rPh sb="2" eb="5">
      <t>タントウシャ</t>
    </rPh>
    <rPh sb="5" eb="7">
      <t>シメイ</t>
    </rPh>
    <phoneticPr fontId="1"/>
  </si>
  <si>
    <r>
      <t xml:space="preserve">資本金 </t>
    </r>
    <r>
      <rPr>
        <sz val="11"/>
        <color rgb="FFFF0000"/>
        <rFont val="HGPｺﾞｼｯｸM"/>
        <family val="3"/>
        <charset val="128"/>
      </rPr>
      <t>※</t>
    </r>
    <rPh sb="0" eb="3">
      <t>シホンキン</t>
    </rPh>
    <phoneticPr fontId="1"/>
  </si>
  <si>
    <r>
      <t xml:space="preserve">メールアドレス </t>
    </r>
    <r>
      <rPr>
        <sz val="11"/>
        <color rgb="FFFF0000"/>
        <rFont val="HGPｺﾞｼｯｸM"/>
        <family val="3"/>
        <charset val="128"/>
      </rPr>
      <t>※</t>
    </r>
    <phoneticPr fontId="1"/>
  </si>
  <si>
    <r>
      <t xml:space="preserve">URL（貴社HP） </t>
    </r>
    <r>
      <rPr>
        <sz val="11"/>
        <color rgb="FFFF0000"/>
        <rFont val="HGPｺﾞｼｯｸM"/>
        <family val="3"/>
        <charset val="128"/>
      </rPr>
      <t>※</t>
    </r>
    <rPh sb="4" eb="6">
      <t>キシャ</t>
    </rPh>
    <phoneticPr fontId="1"/>
  </si>
  <si>
    <r>
      <t xml:space="preserve">主な事業内容 </t>
    </r>
    <r>
      <rPr>
        <sz val="11"/>
        <color rgb="FFFF0000"/>
        <rFont val="HGPｺﾞｼｯｸM"/>
        <family val="3"/>
        <charset val="128"/>
      </rPr>
      <t>※</t>
    </r>
    <r>
      <rPr>
        <sz val="11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（医療機器以外含む）</t>
    </r>
    <r>
      <rPr>
        <sz val="11"/>
        <color theme="1"/>
        <rFont val="HGPｺﾞｼｯｸM"/>
        <family val="3"/>
        <charset val="128"/>
      </rPr>
      <t xml:space="preserve">
</t>
    </r>
    <r>
      <rPr>
        <sz val="9"/>
        <color theme="1"/>
        <rFont val="HGPｺﾞｼｯｸM"/>
        <family val="3"/>
        <charset val="128"/>
      </rPr>
      <t>200字程度</t>
    </r>
    <rPh sb="0" eb="1">
      <t>オモ</t>
    </rPh>
    <rPh sb="2" eb="4">
      <t>ジギョウ</t>
    </rPh>
    <rPh sb="4" eb="6">
      <t>ナイヨウ</t>
    </rPh>
    <rPh sb="10" eb="12">
      <t>イリョウ</t>
    </rPh>
    <rPh sb="12" eb="14">
      <t>キキ</t>
    </rPh>
    <rPh sb="14" eb="16">
      <t>イガイ</t>
    </rPh>
    <rPh sb="16" eb="17">
      <t>フク</t>
    </rPh>
    <rPh sb="23" eb="24">
      <t>ジ</t>
    </rPh>
    <rPh sb="24" eb="26">
      <t>テイド</t>
    </rPh>
    <phoneticPr fontId="1"/>
  </si>
  <si>
    <r>
      <t xml:space="preserve">英文会社名 </t>
    </r>
    <r>
      <rPr>
        <sz val="11"/>
        <color rgb="FFFF0000"/>
        <rFont val="HGPｺﾞｼｯｸM"/>
        <family val="3"/>
        <charset val="128"/>
      </rPr>
      <t>※</t>
    </r>
    <rPh sb="0" eb="2">
      <t>エイブン</t>
    </rPh>
    <rPh sb="2" eb="5">
      <t>カイシャメイ</t>
    </rPh>
    <phoneticPr fontId="1"/>
  </si>
  <si>
    <r>
      <t xml:space="preserve">会社名 </t>
    </r>
    <r>
      <rPr>
        <sz val="11"/>
        <color rgb="FFFF0000"/>
        <rFont val="HGPｺﾞｼｯｸM"/>
        <family val="3"/>
        <charset val="128"/>
      </rPr>
      <t>※</t>
    </r>
    <rPh sb="0" eb="3">
      <t>カイシャメイ</t>
    </rPh>
    <phoneticPr fontId="1"/>
  </si>
  <si>
    <r>
      <t xml:space="preserve">申込日 </t>
    </r>
    <r>
      <rPr>
        <sz val="11"/>
        <color rgb="FFFF0000"/>
        <rFont val="HGPｺﾞｼｯｸM"/>
        <family val="3"/>
        <charset val="128"/>
      </rPr>
      <t>※</t>
    </r>
    <rPh sb="0" eb="2">
      <t>モウシコミ</t>
    </rPh>
    <rPh sb="2" eb="3">
      <t>ビ</t>
    </rPh>
    <phoneticPr fontId="1"/>
  </si>
  <si>
    <t>　※件名は「【申込】次世代医療システム産業化フォーラム2018」にてお願いいたします。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</si>
</sst>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u/>
      <sz val="9"/>
      <color theme="10"/>
      <name val="ＭＳ Ｐゴシック"/>
      <family val="2"/>
      <charset val="128"/>
      <scheme val="minor"/>
    </font>
    <font>
      <sz val="9"/>
      <color rgb="FFC00000"/>
      <name val="HGPｺﾞｼｯｸM"/>
      <family val="3"/>
      <charset val="128"/>
    </font>
    <font>
      <u/>
      <sz val="9"/>
      <color theme="10"/>
      <name val="ＭＳ Ｐゴシック"/>
      <family val="3"/>
      <charset val="128"/>
      <scheme val="minor"/>
    </font>
    <font>
      <sz val="11"/>
      <color rgb="FFC00000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1" applyFo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4" fontId="5" fillId="0" borderId="0" xfId="0" applyNumberFormat="1" applyFont="1">
      <alignment vertical="center"/>
    </xf>
    <xf numFmtId="0" fontId="5" fillId="2" borderId="3" xfId="0" applyNumberFormat="1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2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5" fillId="2" borderId="2" xfId="0" applyNumberFormat="1" applyFont="1" applyFill="1" applyBorder="1" applyAlignment="1">
      <alignment horizontal="right" vertical="center"/>
    </xf>
    <xf numFmtId="0" fontId="5" fillId="2" borderId="4" xfId="0" applyNumberFormat="1" applyFont="1" applyFill="1" applyBorder="1" applyAlignment="1">
      <alignment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14" fontId="0" fillId="0" borderId="0" xfId="0" applyNumberFormat="1">
      <alignment vertical="center"/>
    </xf>
    <xf numFmtId="0" fontId="5" fillId="5" borderId="21" xfId="0" applyNumberFormat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>
      <alignment vertical="center"/>
    </xf>
    <xf numFmtId="0" fontId="5" fillId="7" borderId="0" xfId="0" applyFont="1" applyFill="1">
      <alignment vertical="center"/>
    </xf>
    <xf numFmtId="0" fontId="4" fillId="0" borderId="5" xfId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" fillId="3" borderId="0" xfId="0" applyFont="1" applyFill="1" applyAlignment="1">
      <alignment horizontal="left" vertical="top" wrapText="1"/>
    </xf>
    <xf numFmtId="0" fontId="13" fillId="0" borderId="9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14" fillId="0" borderId="10" xfId="1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shrinkToFit="1"/>
    </xf>
    <xf numFmtId="0" fontId="9" fillId="0" borderId="11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5" borderId="12" xfId="0" applyFont="1" applyFill="1" applyBorder="1" applyAlignment="1" applyProtection="1">
      <alignment horizontal="left"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/>
      <protection locked="0"/>
    </xf>
    <xf numFmtId="0" fontId="4" fillId="0" borderId="5" xfId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5" fillId="5" borderId="7" xfId="0" applyFont="1" applyFill="1" applyBorder="1" applyAlignment="1" applyProtection="1">
      <alignment horizontal="left" vertical="top"/>
      <protection locked="0"/>
    </xf>
    <xf numFmtId="0" fontId="5" fillId="5" borderId="11" xfId="0" applyFont="1" applyFill="1" applyBorder="1" applyAlignment="1" applyProtection="1">
      <alignment horizontal="left" vertical="top"/>
      <protection locked="0"/>
    </xf>
    <xf numFmtId="0" fontId="5" fillId="5" borderId="8" xfId="0" applyFont="1" applyFill="1" applyBorder="1" applyAlignment="1" applyProtection="1">
      <alignment horizontal="left" vertical="top"/>
      <protection locked="0"/>
    </xf>
    <xf numFmtId="0" fontId="5" fillId="5" borderId="13" xfId="0" applyFont="1" applyFill="1" applyBorder="1" applyAlignment="1" applyProtection="1">
      <alignment horizontal="left" vertical="top"/>
      <protection locked="0"/>
    </xf>
    <xf numFmtId="0" fontId="5" fillId="5" borderId="0" xfId="0" applyFont="1" applyFill="1" applyBorder="1" applyAlignment="1" applyProtection="1">
      <alignment horizontal="left" vertical="top"/>
      <protection locked="0"/>
    </xf>
    <xf numFmtId="0" fontId="5" fillId="5" borderId="17" xfId="0" applyFont="1" applyFill="1" applyBorder="1" applyAlignment="1" applyProtection="1">
      <alignment horizontal="left" vertical="top"/>
      <protection locked="0"/>
    </xf>
    <xf numFmtId="0" fontId="5" fillId="5" borderId="9" xfId="0" applyFont="1" applyFill="1" applyBorder="1" applyAlignment="1" applyProtection="1">
      <alignment horizontal="left" vertical="top"/>
      <protection locked="0"/>
    </xf>
    <xf numFmtId="0" fontId="5" fillId="5" borderId="5" xfId="0" applyFont="1" applyFill="1" applyBorder="1" applyAlignment="1" applyProtection="1">
      <alignment horizontal="left" vertical="top"/>
      <protection locked="0"/>
    </xf>
    <xf numFmtId="0" fontId="5" fillId="5" borderId="10" xfId="0" applyFont="1" applyFill="1" applyBorder="1" applyAlignment="1" applyProtection="1">
      <alignment horizontal="left" vertical="top"/>
      <protection locked="0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top" shrinkToFit="1"/>
    </xf>
    <xf numFmtId="0" fontId="5" fillId="3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5" fillId="5" borderId="16" xfId="0" applyFont="1" applyFill="1" applyBorder="1" applyAlignment="1" applyProtection="1">
      <alignment horizontal="center" vertical="center"/>
      <protection locked="0"/>
    </xf>
    <xf numFmtId="0" fontId="4" fillId="5" borderId="1" xfId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>
      <alignment horizontal="center" vertical="center" shrinkToFit="1"/>
    </xf>
    <xf numFmtId="0" fontId="5" fillId="5" borderId="22" xfId="0" applyFont="1" applyFill="1" applyBorder="1" applyAlignment="1" applyProtection="1">
      <alignment horizontal="left" vertical="center"/>
      <protection locked="0"/>
    </xf>
    <xf numFmtId="0" fontId="5" fillId="5" borderId="19" xfId="0" applyFont="1" applyFill="1" applyBorder="1" applyAlignment="1" applyProtection="1">
      <alignment horizontal="left" vertical="center"/>
      <protection locked="0"/>
    </xf>
    <xf numFmtId="0" fontId="5" fillId="5" borderId="20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left" vertical="top"/>
      <protection locked="0"/>
    </xf>
    <xf numFmtId="0" fontId="5" fillId="5" borderId="12" xfId="0" applyFont="1" applyFill="1" applyBorder="1" applyAlignment="1" applyProtection="1">
      <alignment horizontal="left" vertical="top"/>
      <protection locked="0"/>
    </xf>
    <xf numFmtId="0" fontId="11" fillId="6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saka.cci.or.jp/nyuukai/index.php" TargetMode="External"/><Relationship Id="rId2" Type="http://schemas.openxmlformats.org/officeDocument/2006/relationships/hyperlink" Target="http://www.osaka.cci.or.jp/mdf/service/" TargetMode="External"/><Relationship Id="rId1" Type="http://schemas.openxmlformats.org/officeDocument/2006/relationships/hyperlink" Target="mailto:bio@osaka.cci.or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saka.cci.or.jp/mdf/admissio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49"/>
  <sheetViews>
    <sheetView tabSelected="1" view="pageBreakPreview" zoomScaleNormal="100" zoomScaleSheetLayoutView="100" workbookViewId="0">
      <selection activeCell="F34" sqref="F34"/>
    </sheetView>
  </sheetViews>
  <sheetFormatPr defaultColWidth="9" defaultRowHeight="13.2" x14ac:dyDescent="0.2"/>
  <cols>
    <col min="1" max="11" width="8.6640625" style="1" customWidth="1"/>
    <col min="12" max="12" width="15.44140625" style="1" customWidth="1"/>
    <col min="13" max="14" width="8.6640625" style="1" customWidth="1"/>
    <col min="15" max="15" width="12.6640625" style="1" customWidth="1"/>
    <col min="16" max="21" width="8.6640625" style="1" customWidth="1"/>
    <col min="22" max="16384" width="9" style="1"/>
  </cols>
  <sheetData>
    <row r="1" spans="1:11" ht="14.25" customHeight="1" x14ac:dyDescent="0.2">
      <c r="A1" s="23" t="s">
        <v>149</v>
      </c>
      <c r="B1" s="3" t="s">
        <v>1</v>
      </c>
      <c r="J1" s="2" t="s">
        <v>2</v>
      </c>
      <c r="K1" s="2"/>
    </row>
    <row r="2" spans="1:11" ht="14.25" customHeight="1" x14ac:dyDescent="0.2">
      <c r="A2" s="5" t="s">
        <v>0</v>
      </c>
      <c r="B2" s="1" t="s">
        <v>9</v>
      </c>
      <c r="J2" s="2" t="s">
        <v>146</v>
      </c>
      <c r="K2" s="2"/>
    </row>
    <row r="3" spans="1:11" ht="14.25" customHeight="1" x14ac:dyDescent="0.2"/>
    <row r="4" spans="1:11" ht="14.25" customHeight="1" x14ac:dyDescent="0.2">
      <c r="A4" s="103" t="s">
        <v>3</v>
      </c>
      <c r="B4" s="103"/>
      <c r="C4" s="103"/>
      <c r="D4" s="103"/>
      <c r="E4" s="103"/>
      <c r="F4" s="103"/>
      <c r="G4" s="103"/>
      <c r="H4" s="103"/>
      <c r="I4" s="103"/>
      <c r="J4" s="103"/>
      <c r="K4" s="4"/>
    </row>
    <row r="5" spans="1:11" ht="14.25" customHeight="1" x14ac:dyDescent="0.2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4"/>
    </row>
    <row r="6" spans="1:11" ht="14.25" customHeight="1" x14ac:dyDescent="0.2"/>
    <row r="7" spans="1:11" ht="14.25" customHeight="1" x14ac:dyDescent="0.2">
      <c r="B7" s="1" t="s">
        <v>4</v>
      </c>
    </row>
    <row r="8" spans="1:11" ht="14.25" customHeight="1" x14ac:dyDescent="0.2">
      <c r="B8" s="1" t="s">
        <v>151</v>
      </c>
    </row>
    <row r="9" spans="1:11" ht="14.25" customHeight="1" x14ac:dyDescent="0.2">
      <c r="B9" s="1" t="s">
        <v>152</v>
      </c>
    </row>
    <row r="10" spans="1:11" ht="14.25" customHeight="1" x14ac:dyDescent="0.2">
      <c r="B10" s="1" t="s">
        <v>169</v>
      </c>
    </row>
    <row r="11" spans="1:11" ht="14.25" customHeight="1" x14ac:dyDescent="0.2">
      <c r="B11" s="1" t="s">
        <v>154</v>
      </c>
    </row>
    <row r="12" spans="1:11" ht="14.25" customHeight="1" x14ac:dyDescent="0.2">
      <c r="B12" s="1" t="s">
        <v>7</v>
      </c>
    </row>
    <row r="13" spans="1:11" ht="14.25" customHeight="1" x14ac:dyDescent="0.2">
      <c r="B13" s="1" t="s">
        <v>8</v>
      </c>
    </row>
    <row r="14" spans="1:11" ht="14.25" customHeight="1" x14ac:dyDescent="0.2">
      <c r="B14" s="1" t="s">
        <v>5</v>
      </c>
    </row>
    <row r="15" spans="1:11" ht="14.25" customHeight="1" x14ac:dyDescent="0.2">
      <c r="B15" s="24" t="s">
        <v>153</v>
      </c>
    </row>
    <row r="16" spans="1:11" ht="14.25" customHeight="1" x14ac:dyDescent="0.2">
      <c r="B16" s="104" t="s">
        <v>6</v>
      </c>
      <c r="C16" s="104"/>
      <c r="D16" s="104"/>
      <c r="E16" s="104"/>
      <c r="F16" s="104"/>
      <c r="G16" s="104"/>
      <c r="H16" s="104"/>
      <c r="I16" s="104"/>
    </row>
    <row r="17" spans="1:10" ht="14.25" customHeight="1" x14ac:dyDescent="0.2"/>
    <row r="18" spans="1:10" ht="14.25" customHeight="1" thickBot="1" x14ac:dyDescent="0.25">
      <c r="A18" s="25" t="s">
        <v>10</v>
      </c>
    </row>
    <row r="19" spans="1:10" ht="14.25" customHeight="1" thickBot="1" x14ac:dyDescent="0.25">
      <c r="A19" s="91" t="s">
        <v>168</v>
      </c>
      <c r="B19" s="105"/>
      <c r="C19" s="12" t="s">
        <v>17</v>
      </c>
      <c r="D19" s="17"/>
      <c r="E19" s="8" t="s">
        <v>16</v>
      </c>
      <c r="F19" s="17"/>
      <c r="G19" s="8" t="s">
        <v>18</v>
      </c>
      <c r="H19" s="17"/>
      <c r="I19" s="8" t="s">
        <v>19</v>
      </c>
      <c r="J19" s="13"/>
    </row>
    <row r="20" spans="1:10" ht="14.25" customHeight="1" x14ac:dyDescent="0.2">
      <c r="A20" s="39" t="s">
        <v>167</v>
      </c>
      <c r="B20" s="69"/>
      <c r="C20" s="106" t="s">
        <v>79</v>
      </c>
      <c r="D20" s="98"/>
      <c r="E20" s="99"/>
      <c r="F20" s="98"/>
      <c r="G20" s="99"/>
      <c r="H20" s="98"/>
      <c r="I20" s="99"/>
      <c r="J20" s="100"/>
    </row>
    <row r="21" spans="1:10" ht="14.25" customHeight="1" x14ac:dyDescent="0.2">
      <c r="A21" s="43"/>
      <c r="B21" s="71"/>
      <c r="C21" s="92"/>
      <c r="D21" s="92"/>
      <c r="E21" s="92"/>
      <c r="F21" s="92"/>
      <c r="G21" s="92"/>
      <c r="H21" s="92"/>
      <c r="I21" s="92"/>
      <c r="J21" s="92"/>
    </row>
    <row r="22" spans="1:10" ht="14.25" customHeight="1" x14ac:dyDescent="0.2">
      <c r="A22" s="91" t="s">
        <v>166</v>
      </c>
      <c r="B22" s="91"/>
      <c r="C22" s="57"/>
      <c r="D22" s="57"/>
      <c r="E22" s="57"/>
      <c r="F22" s="57"/>
      <c r="G22" s="57"/>
      <c r="H22" s="57"/>
      <c r="I22" s="57"/>
      <c r="J22" s="57"/>
    </row>
    <row r="23" spans="1:10" ht="14.25" customHeight="1" x14ac:dyDescent="0.2">
      <c r="A23" s="51" t="s">
        <v>165</v>
      </c>
      <c r="B23" s="91"/>
      <c r="C23" s="101"/>
      <c r="D23" s="101"/>
      <c r="E23" s="101"/>
      <c r="F23" s="101"/>
      <c r="G23" s="101"/>
      <c r="H23" s="101"/>
      <c r="I23" s="101"/>
      <c r="J23" s="101"/>
    </row>
    <row r="24" spans="1:10" ht="14.25" customHeight="1" x14ac:dyDescent="0.2">
      <c r="A24" s="91"/>
      <c r="B24" s="91"/>
      <c r="C24" s="101"/>
      <c r="D24" s="101"/>
      <c r="E24" s="101"/>
      <c r="F24" s="101"/>
      <c r="G24" s="101"/>
      <c r="H24" s="101"/>
      <c r="I24" s="101"/>
      <c r="J24" s="101"/>
    </row>
    <row r="25" spans="1:10" ht="14.25" customHeight="1" thickBot="1" x14ac:dyDescent="0.25">
      <c r="A25" s="91"/>
      <c r="B25" s="91"/>
      <c r="C25" s="102"/>
      <c r="D25" s="102"/>
      <c r="E25" s="101"/>
      <c r="F25" s="101"/>
      <c r="G25" s="101"/>
      <c r="H25" s="101"/>
      <c r="I25" s="101"/>
      <c r="J25" s="101"/>
    </row>
    <row r="26" spans="1:10" ht="14.25" customHeight="1" thickBot="1" x14ac:dyDescent="0.25">
      <c r="A26" s="91" t="s">
        <v>162</v>
      </c>
      <c r="B26" s="105"/>
      <c r="C26" s="34"/>
      <c r="D26" s="95"/>
      <c r="E26" s="22" t="s">
        <v>15</v>
      </c>
      <c r="F26" s="91" t="s">
        <v>164</v>
      </c>
      <c r="G26" s="91"/>
      <c r="H26" s="93"/>
      <c r="I26" s="93"/>
      <c r="J26" s="93"/>
    </row>
    <row r="27" spans="1:10" ht="14.25" customHeight="1" x14ac:dyDescent="0.2">
      <c r="A27" s="97" t="s">
        <v>161</v>
      </c>
      <c r="B27" s="97"/>
      <c r="C27" s="92"/>
      <c r="D27" s="92"/>
      <c r="E27" s="57"/>
      <c r="F27" s="91" t="s">
        <v>163</v>
      </c>
      <c r="G27" s="91"/>
      <c r="H27" s="96"/>
      <c r="I27" s="93"/>
      <c r="J27" s="93"/>
    </row>
    <row r="28" spans="1:10" ht="14.25" customHeight="1" x14ac:dyDescent="0.2">
      <c r="A28" s="91" t="s">
        <v>12</v>
      </c>
      <c r="B28" s="91"/>
      <c r="C28" s="57"/>
      <c r="D28" s="57"/>
      <c r="E28" s="57"/>
      <c r="F28" s="91" t="s">
        <v>14</v>
      </c>
      <c r="G28" s="91"/>
      <c r="H28" s="93"/>
      <c r="I28" s="93"/>
      <c r="J28" s="93"/>
    </row>
    <row r="29" spans="1:10" ht="14.25" customHeight="1" thickBot="1" x14ac:dyDescent="0.25">
      <c r="A29" s="91" t="s">
        <v>160</v>
      </c>
      <c r="B29" s="91"/>
      <c r="C29" s="57"/>
      <c r="D29" s="58"/>
      <c r="E29" s="58"/>
      <c r="F29" s="91" t="s">
        <v>0</v>
      </c>
      <c r="G29" s="91"/>
      <c r="H29" s="94"/>
      <c r="I29" s="94"/>
      <c r="J29" s="94"/>
    </row>
    <row r="30" spans="1:10" ht="14.25" customHeight="1" thickBot="1" x14ac:dyDescent="0.25">
      <c r="A30" s="91" t="s">
        <v>159</v>
      </c>
      <c r="B30" s="91"/>
      <c r="C30" s="22" t="s">
        <v>148</v>
      </c>
      <c r="D30" s="34"/>
      <c r="E30" s="95"/>
      <c r="F30" s="32" t="s">
        <v>67</v>
      </c>
      <c r="G30" s="33"/>
      <c r="H30" s="34"/>
      <c r="I30" s="35"/>
      <c r="J30" s="36"/>
    </row>
    <row r="31" spans="1:10" ht="14.25" customHeight="1" x14ac:dyDescent="0.2">
      <c r="A31" s="91"/>
      <c r="B31" s="91"/>
      <c r="C31" s="57"/>
      <c r="D31" s="92"/>
      <c r="E31" s="92"/>
      <c r="F31" s="57"/>
      <c r="G31" s="57"/>
      <c r="H31" s="92"/>
      <c r="I31" s="92"/>
      <c r="J31" s="92"/>
    </row>
    <row r="32" spans="1:10" ht="14.25" customHeight="1" x14ac:dyDescent="0.2">
      <c r="A32" s="51" t="s">
        <v>71</v>
      </c>
      <c r="B32" s="51"/>
      <c r="C32" s="59" t="s">
        <v>72</v>
      </c>
      <c r="D32" s="60"/>
      <c r="E32" s="60"/>
      <c r="F32" s="60"/>
      <c r="G32" s="60"/>
      <c r="H32" s="60"/>
      <c r="I32" s="60"/>
      <c r="J32" s="61"/>
    </row>
    <row r="33" spans="1:10" ht="14.25" customHeight="1" x14ac:dyDescent="0.2">
      <c r="A33" s="51"/>
      <c r="B33" s="51"/>
      <c r="C33" s="18"/>
      <c r="D33" s="55" t="s">
        <v>73</v>
      </c>
      <c r="E33" s="55"/>
      <c r="F33" s="18"/>
      <c r="G33" s="55" t="s">
        <v>75</v>
      </c>
      <c r="H33" s="55"/>
      <c r="I33" s="18"/>
      <c r="J33" s="9" t="s">
        <v>77</v>
      </c>
    </row>
    <row r="34" spans="1:10" ht="14.25" customHeight="1" x14ac:dyDescent="0.2">
      <c r="A34" s="56"/>
      <c r="B34" s="56"/>
      <c r="C34" s="18"/>
      <c r="D34" s="55" t="s">
        <v>74</v>
      </c>
      <c r="E34" s="55"/>
      <c r="F34" s="18"/>
      <c r="G34" s="55" t="s">
        <v>76</v>
      </c>
      <c r="H34" s="55"/>
      <c r="I34" s="18"/>
      <c r="J34" s="9" t="s">
        <v>78</v>
      </c>
    </row>
    <row r="35" spans="1:10" ht="14.25" customHeight="1" x14ac:dyDescent="0.2">
      <c r="A35" s="39" t="s">
        <v>155</v>
      </c>
      <c r="B35" s="69"/>
      <c r="C35" s="29"/>
      <c r="D35" s="30"/>
      <c r="E35" s="30"/>
      <c r="F35" s="30"/>
      <c r="G35" s="30"/>
      <c r="H35" s="30"/>
      <c r="I35" s="30"/>
      <c r="J35" s="31"/>
    </row>
    <row r="36" spans="1:10" ht="14.25" customHeight="1" x14ac:dyDescent="0.2">
      <c r="A36" s="41"/>
      <c r="B36" s="70"/>
      <c r="C36" s="73" t="s">
        <v>112</v>
      </c>
      <c r="D36" s="73"/>
      <c r="E36" s="73"/>
      <c r="F36" s="73"/>
      <c r="G36" s="73"/>
      <c r="H36" s="73"/>
      <c r="I36" s="73"/>
      <c r="J36" s="74"/>
    </row>
    <row r="37" spans="1:10" ht="14.25" customHeight="1" x14ac:dyDescent="0.2">
      <c r="A37" s="43"/>
      <c r="B37" s="71"/>
      <c r="C37" s="75"/>
      <c r="D37" s="75"/>
      <c r="E37" s="75"/>
      <c r="F37" s="75"/>
      <c r="G37" s="75"/>
      <c r="H37" s="75"/>
      <c r="I37" s="75"/>
      <c r="J37" s="76"/>
    </row>
    <row r="38" spans="1:10" ht="14.25" customHeight="1" x14ac:dyDescent="0.2">
      <c r="A38" s="90" t="s">
        <v>156</v>
      </c>
      <c r="B38" s="90"/>
      <c r="C38" s="90"/>
      <c r="D38" s="90"/>
      <c r="E38" s="90"/>
      <c r="F38" s="90"/>
      <c r="G38" s="72"/>
      <c r="H38" s="72"/>
      <c r="I38" s="72"/>
      <c r="J38" s="72"/>
    </row>
    <row r="39" spans="1:10" ht="14.25" customHeight="1" x14ac:dyDescent="0.2">
      <c r="A39" s="62" t="s">
        <v>157</v>
      </c>
      <c r="B39" s="63"/>
      <c r="C39" s="63"/>
      <c r="D39" s="63"/>
      <c r="E39" s="63"/>
      <c r="F39" s="64"/>
      <c r="G39" s="29"/>
      <c r="H39" s="30"/>
      <c r="I39" s="30"/>
      <c r="J39" s="31"/>
    </row>
    <row r="40" spans="1:10" ht="14.25" customHeight="1" x14ac:dyDescent="0.2">
      <c r="A40" s="39" t="s">
        <v>110</v>
      </c>
      <c r="B40" s="40"/>
      <c r="C40" s="40"/>
      <c r="D40" s="40"/>
      <c r="E40" s="29"/>
      <c r="F40" s="30"/>
      <c r="G40" s="30"/>
      <c r="H40" s="30"/>
      <c r="I40" s="30"/>
      <c r="J40" s="31"/>
    </row>
    <row r="41" spans="1:10" ht="14.25" customHeight="1" x14ac:dyDescent="0.2">
      <c r="A41" s="41"/>
      <c r="B41" s="42"/>
      <c r="C41" s="42"/>
      <c r="D41" s="42"/>
      <c r="E41" s="45" t="s">
        <v>113</v>
      </c>
      <c r="F41" s="46"/>
      <c r="G41" s="46"/>
      <c r="H41" s="46"/>
      <c r="I41" s="46"/>
      <c r="J41" s="47"/>
    </row>
    <row r="42" spans="1:10" ht="14.25" customHeight="1" x14ac:dyDescent="0.2">
      <c r="A42" s="43"/>
      <c r="B42" s="44"/>
      <c r="C42" s="44"/>
      <c r="D42" s="44"/>
      <c r="E42" s="48" t="s">
        <v>68</v>
      </c>
      <c r="F42" s="49"/>
      <c r="G42" s="49"/>
      <c r="H42" s="49"/>
      <c r="I42" s="49"/>
      <c r="J42" s="50"/>
    </row>
    <row r="43" spans="1:10" ht="14.25" customHeight="1" x14ac:dyDescent="0.2">
      <c r="A43" s="51" t="s">
        <v>111</v>
      </c>
      <c r="B43" s="51"/>
      <c r="C43" s="37"/>
      <c r="D43" s="37"/>
      <c r="E43" s="37"/>
      <c r="F43" s="37"/>
      <c r="G43" s="37"/>
      <c r="H43" s="37"/>
      <c r="I43" s="37"/>
      <c r="J43" s="38"/>
    </row>
    <row r="44" spans="1:10" ht="14.25" customHeight="1" x14ac:dyDescent="0.2">
      <c r="A44" s="51"/>
      <c r="B44" s="51"/>
      <c r="C44" s="52" t="s">
        <v>117</v>
      </c>
      <c r="D44" s="53"/>
      <c r="E44" s="53"/>
      <c r="F44" s="53"/>
      <c r="G44" s="53"/>
      <c r="H44" s="53"/>
      <c r="I44" s="53"/>
      <c r="J44" s="54"/>
    </row>
    <row r="45" spans="1:10" ht="14.25" customHeight="1" x14ac:dyDescent="0.2">
      <c r="A45" s="51"/>
      <c r="B45" s="51"/>
      <c r="C45" s="27" t="s">
        <v>118</v>
      </c>
      <c r="D45" s="28"/>
      <c r="E45" s="28"/>
      <c r="F45" s="21" t="s">
        <v>119</v>
      </c>
      <c r="H45" s="14"/>
      <c r="I45" s="14"/>
      <c r="J45" s="15"/>
    </row>
    <row r="46" spans="1:10" ht="14.25" customHeight="1" x14ac:dyDescent="0.2">
      <c r="A46" s="86" t="s">
        <v>158</v>
      </c>
      <c r="B46" s="87"/>
      <c r="C46" s="65"/>
      <c r="D46" s="37"/>
      <c r="E46" s="37"/>
      <c r="F46" s="37"/>
      <c r="G46" s="37"/>
      <c r="H46" s="37"/>
      <c r="I46" s="37"/>
      <c r="J46" s="38"/>
    </row>
    <row r="47" spans="1:10" ht="14.25" customHeight="1" x14ac:dyDescent="0.2">
      <c r="A47" s="88"/>
      <c r="B47" s="89"/>
      <c r="C47" s="59" t="s">
        <v>108</v>
      </c>
      <c r="D47" s="60"/>
      <c r="E47" s="60"/>
      <c r="F47" s="66" t="s">
        <v>120</v>
      </c>
      <c r="G47" s="67"/>
      <c r="H47" s="67"/>
      <c r="I47" s="67"/>
      <c r="J47" s="68"/>
    </row>
    <row r="48" spans="1:10" ht="14.25" customHeight="1" x14ac:dyDescent="0.2">
      <c r="A48" s="39" t="s">
        <v>69</v>
      </c>
      <c r="B48" s="69"/>
      <c r="C48" s="77"/>
      <c r="D48" s="78"/>
      <c r="E48" s="78"/>
      <c r="F48" s="78"/>
      <c r="G48" s="78"/>
      <c r="H48" s="78"/>
      <c r="I48" s="78"/>
      <c r="J48" s="79"/>
    </row>
    <row r="49" spans="1:10" ht="14.25" customHeight="1" x14ac:dyDescent="0.2">
      <c r="A49" s="41"/>
      <c r="B49" s="70"/>
      <c r="C49" s="80"/>
      <c r="D49" s="81"/>
      <c r="E49" s="81"/>
      <c r="F49" s="81"/>
      <c r="G49" s="81"/>
      <c r="H49" s="81"/>
      <c r="I49" s="81"/>
      <c r="J49" s="82"/>
    </row>
    <row r="50" spans="1:10" ht="14.25" customHeight="1" x14ac:dyDescent="0.2">
      <c r="A50" s="43"/>
      <c r="B50" s="71"/>
      <c r="C50" s="83"/>
      <c r="D50" s="84"/>
      <c r="E50" s="84"/>
      <c r="F50" s="84"/>
      <c r="G50" s="84"/>
      <c r="H50" s="84"/>
      <c r="I50" s="84"/>
      <c r="J50" s="85"/>
    </row>
    <row r="51" spans="1:10" ht="14.25" customHeight="1" x14ac:dyDescent="0.2">
      <c r="A51" s="6"/>
      <c r="B51" s="6"/>
      <c r="J51" s="2" t="s">
        <v>147</v>
      </c>
    </row>
    <row r="52" spans="1:10" ht="14.25" customHeight="1" x14ac:dyDescent="0.2"/>
    <row r="53" spans="1:10" ht="14.25" customHeight="1" x14ac:dyDescent="0.2">
      <c r="A53" s="10" t="s">
        <v>83</v>
      </c>
      <c r="B53" s="10" t="s">
        <v>84</v>
      </c>
      <c r="C53" s="11"/>
      <c r="D53" s="11"/>
      <c r="E53" s="11"/>
      <c r="F53" s="11"/>
      <c r="G53" s="11"/>
      <c r="H53" s="11"/>
      <c r="I53" s="11"/>
      <c r="J53" s="11"/>
    </row>
    <row r="54" spans="1:10" ht="14.25" customHeight="1" x14ac:dyDescent="0.2">
      <c r="A54" s="10" t="s">
        <v>85</v>
      </c>
      <c r="B54" s="11"/>
      <c r="C54" s="11"/>
      <c r="D54" s="10" t="s">
        <v>150</v>
      </c>
      <c r="E54" s="10"/>
      <c r="F54" s="11"/>
      <c r="G54" s="11"/>
      <c r="H54" s="11"/>
      <c r="I54" s="11"/>
      <c r="J54" s="11"/>
    </row>
    <row r="55" spans="1:10" ht="14.25" customHeight="1" x14ac:dyDescent="0.2">
      <c r="A55" s="10"/>
      <c r="B55" s="11"/>
      <c r="C55" s="11"/>
      <c r="D55" s="11"/>
      <c r="E55" s="11"/>
      <c r="F55" s="11"/>
      <c r="G55" s="11"/>
      <c r="H55" s="11"/>
      <c r="I55" s="11"/>
      <c r="J55" s="11"/>
    </row>
    <row r="56" spans="1:10" ht="14.25" customHeight="1" x14ac:dyDescent="0.2">
      <c r="A56" s="26" t="s">
        <v>87</v>
      </c>
      <c r="B56" s="26"/>
      <c r="C56" s="26"/>
      <c r="D56" s="26"/>
      <c r="E56" s="26"/>
      <c r="F56" s="26"/>
      <c r="G56" s="26"/>
      <c r="H56" s="26"/>
      <c r="I56" s="26"/>
      <c r="J56" s="26"/>
    </row>
    <row r="57" spans="1:10" ht="14.25" customHeigh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8" spans="1:10" ht="14.25" customHeigh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</row>
    <row r="59" spans="1:10" ht="14.25" customHeight="1" x14ac:dyDescent="0.2">
      <c r="A59" s="10" t="s">
        <v>86</v>
      </c>
      <c r="B59" s="11"/>
      <c r="C59" s="11"/>
      <c r="D59" s="11"/>
      <c r="E59" s="11"/>
      <c r="F59" s="11"/>
      <c r="G59" s="11"/>
      <c r="H59" s="11"/>
      <c r="I59" s="11"/>
      <c r="J59" s="11"/>
    </row>
    <row r="60" spans="1:10" ht="14.25" customHeight="1" x14ac:dyDescent="0.2"/>
    <row r="61" spans="1:10" ht="14.25" hidden="1" customHeight="1" x14ac:dyDescent="0.2">
      <c r="A61" s="1" t="s">
        <v>20</v>
      </c>
    </row>
    <row r="62" spans="1:10" ht="14.25" hidden="1" customHeight="1" x14ac:dyDescent="0.2">
      <c r="A62" s="1" t="s">
        <v>21</v>
      </c>
    </row>
    <row r="63" spans="1:10" ht="14.25" hidden="1" customHeight="1" x14ac:dyDescent="0.2">
      <c r="A63" s="1" t="s">
        <v>22</v>
      </c>
    </row>
    <row r="64" spans="1:10" ht="14.25" hidden="1" customHeight="1" x14ac:dyDescent="0.2">
      <c r="A64" s="1" t="s">
        <v>23</v>
      </c>
    </row>
    <row r="65" spans="1:1" hidden="1" x14ac:dyDescent="0.2">
      <c r="A65" s="1" t="s">
        <v>24</v>
      </c>
    </row>
    <row r="66" spans="1:1" hidden="1" x14ac:dyDescent="0.2">
      <c r="A66" s="1" t="s">
        <v>25</v>
      </c>
    </row>
    <row r="67" spans="1:1" hidden="1" x14ac:dyDescent="0.2">
      <c r="A67" s="1" t="s">
        <v>26</v>
      </c>
    </row>
    <row r="68" spans="1:1" hidden="1" x14ac:dyDescent="0.2">
      <c r="A68" s="1" t="s">
        <v>27</v>
      </c>
    </row>
    <row r="69" spans="1:1" hidden="1" x14ac:dyDescent="0.2">
      <c r="A69" s="1" t="s">
        <v>28</v>
      </c>
    </row>
    <row r="70" spans="1:1" hidden="1" x14ac:dyDescent="0.2">
      <c r="A70" s="1" t="s">
        <v>29</v>
      </c>
    </row>
    <row r="71" spans="1:1" hidden="1" x14ac:dyDescent="0.2">
      <c r="A71" s="1" t="s">
        <v>30</v>
      </c>
    </row>
    <row r="72" spans="1:1" hidden="1" x14ac:dyDescent="0.2">
      <c r="A72" s="1" t="s">
        <v>31</v>
      </c>
    </row>
    <row r="73" spans="1:1" hidden="1" x14ac:dyDescent="0.2">
      <c r="A73" s="1" t="s">
        <v>32</v>
      </c>
    </row>
    <row r="74" spans="1:1" hidden="1" x14ac:dyDescent="0.2">
      <c r="A74" s="1" t="s">
        <v>33</v>
      </c>
    </row>
    <row r="75" spans="1:1" hidden="1" x14ac:dyDescent="0.2">
      <c r="A75" s="1" t="s">
        <v>34</v>
      </c>
    </row>
    <row r="76" spans="1:1" hidden="1" x14ac:dyDescent="0.2">
      <c r="A76" s="1" t="s">
        <v>35</v>
      </c>
    </row>
    <row r="77" spans="1:1" hidden="1" x14ac:dyDescent="0.2">
      <c r="A77" s="1" t="s">
        <v>36</v>
      </c>
    </row>
    <row r="78" spans="1:1" hidden="1" x14ac:dyDescent="0.2">
      <c r="A78" s="1" t="s">
        <v>37</v>
      </c>
    </row>
    <row r="79" spans="1:1" hidden="1" x14ac:dyDescent="0.2">
      <c r="A79" s="1" t="s">
        <v>38</v>
      </c>
    </row>
    <row r="80" spans="1:1" hidden="1" x14ac:dyDescent="0.2">
      <c r="A80" s="1" t="s">
        <v>39</v>
      </c>
    </row>
    <row r="81" spans="1:1" hidden="1" x14ac:dyDescent="0.2">
      <c r="A81" s="1" t="s">
        <v>40</v>
      </c>
    </row>
    <row r="82" spans="1:1" hidden="1" x14ac:dyDescent="0.2">
      <c r="A82" s="1" t="s">
        <v>41</v>
      </c>
    </row>
    <row r="83" spans="1:1" hidden="1" x14ac:dyDescent="0.2">
      <c r="A83" s="1" t="s">
        <v>42</v>
      </c>
    </row>
    <row r="84" spans="1:1" hidden="1" x14ac:dyDescent="0.2">
      <c r="A84" s="1" t="s">
        <v>43</v>
      </c>
    </row>
    <row r="85" spans="1:1" hidden="1" x14ac:dyDescent="0.2">
      <c r="A85" s="1" t="s">
        <v>44</v>
      </c>
    </row>
    <row r="86" spans="1:1" hidden="1" x14ac:dyDescent="0.2">
      <c r="A86" s="1" t="s">
        <v>45</v>
      </c>
    </row>
    <row r="87" spans="1:1" hidden="1" x14ac:dyDescent="0.2">
      <c r="A87" s="1" t="s">
        <v>46</v>
      </c>
    </row>
    <row r="88" spans="1:1" hidden="1" x14ac:dyDescent="0.2">
      <c r="A88" s="1" t="s">
        <v>47</v>
      </c>
    </row>
    <row r="89" spans="1:1" hidden="1" x14ac:dyDescent="0.2">
      <c r="A89" s="1" t="s">
        <v>48</v>
      </c>
    </row>
    <row r="90" spans="1:1" hidden="1" x14ac:dyDescent="0.2">
      <c r="A90" s="1" t="s">
        <v>49</v>
      </c>
    </row>
    <row r="91" spans="1:1" hidden="1" x14ac:dyDescent="0.2">
      <c r="A91" s="1" t="s">
        <v>50</v>
      </c>
    </row>
    <row r="92" spans="1:1" hidden="1" x14ac:dyDescent="0.2">
      <c r="A92" s="1" t="s">
        <v>51</v>
      </c>
    </row>
    <row r="93" spans="1:1" hidden="1" x14ac:dyDescent="0.2">
      <c r="A93" s="1" t="s">
        <v>52</v>
      </c>
    </row>
    <row r="94" spans="1:1" hidden="1" x14ac:dyDescent="0.2">
      <c r="A94" s="1" t="s">
        <v>53</v>
      </c>
    </row>
    <row r="95" spans="1:1" hidden="1" x14ac:dyDescent="0.2">
      <c r="A95" s="1" t="s">
        <v>54</v>
      </c>
    </row>
    <row r="96" spans="1:1" hidden="1" x14ac:dyDescent="0.2">
      <c r="A96" s="1" t="s">
        <v>55</v>
      </c>
    </row>
    <row r="97" spans="1:1" hidden="1" x14ac:dyDescent="0.2">
      <c r="A97" s="1" t="s">
        <v>56</v>
      </c>
    </row>
    <row r="98" spans="1:1" hidden="1" x14ac:dyDescent="0.2">
      <c r="A98" s="1" t="s">
        <v>57</v>
      </c>
    </row>
    <row r="99" spans="1:1" hidden="1" x14ac:dyDescent="0.2">
      <c r="A99" s="1" t="s">
        <v>58</v>
      </c>
    </row>
    <row r="100" spans="1:1" hidden="1" x14ac:dyDescent="0.2">
      <c r="A100" s="1" t="s">
        <v>59</v>
      </c>
    </row>
    <row r="101" spans="1:1" hidden="1" x14ac:dyDescent="0.2">
      <c r="A101" s="1" t="s">
        <v>60</v>
      </c>
    </row>
    <row r="102" spans="1:1" hidden="1" x14ac:dyDescent="0.2">
      <c r="A102" s="1" t="s">
        <v>61</v>
      </c>
    </row>
    <row r="103" spans="1:1" hidden="1" x14ac:dyDescent="0.2">
      <c r="A103" s="1" t="s">
        <v>62</v>
      </c>
    </row>
    <row r="104" spans="1:1" hidden="1" x14ac:dyDescent="0.2">
      <c r="A104" s="1" t="s">
        <v>63</v>
      </c>
    </row>
    <row r="105" spans="1:1" hidden="1" x14ac:dyDescent="0.2">
      <c r="A105" s="1" t="s">
        <v>64</v>
      </c>
    </row>
    <row r="106" spans="1:1" hidden="1" x14ac:dyDescent="0.2">
      <c r="A106" s="1" t="s">
        <v>65</v>
      </c>
    </row>
    <row r="107" spans="1:1" hidden="1" x14ac:dyDescent="0.2">
      <c r="A107" s="1" t="s">
        <v>66</v>
      </c>
    </row>
    <row r="111" spans="1:1" hidden="1" x14ac:dyDescent="0.2">
      <c r="A111" s="1" t="s">
        <v>88</v>
      </c>
    </row>
    <row r="112" spans="1:1" hidden="1" x14ac:dyDescent="0.2">
      <c r="A112" s="1" t="s">
        <v>89</v>
      </c>
    </row>
    <row r="113" spans="1:1" hidden="1" x14ac:dyDescent="0.2">
      <c r="A113" s="1" t="s">
        <v>90</v>
      </c>
    </row>
    <row r="114" spans="1:1" hidden="1" x14ac:dyDescent="0.2">
      <c r="A114" s="1" t="s">
        <v>91</v>
      </c>
    </row>
    <row r="115" spans="1:1" hidden="1" x14ac:dyDescent="0.2">
      <c r="A115" s="1" t="s">
        <v>92</v>
      </c>
    </row>
    <row r="116" spans="1:1" hidden="1" x14ac:dyDescent="0.2">
      <c r="A116" s="1" t="s">
        <v>93</v>
      </c>
    </row>
    <row r="117" spans="1:1" hidden="1" x14ac:dyDescent="0.2">
      <c r="A117" s="1" t="s">
        <v>94</v>
      </c>
    </row>
    <row r="118" spans="1:1" hidden="1" x14ac:dyDescent="0.2">
      <c r="A118" s="1" t="s">
        <v>95</v>
      </c>
    </row>
    <row r="119" spans="1:1" hidden="1" x14ac:dyDescent="0.2">
      <c r="A119" s="1" t="s">
        <v>96</v>
      </c>
    </row>
    <row r="120" spans="1:1" ht="15" hidden="1" customHeight="1" x14ac:dyDescent="0.2">
      <c r="A120" s="1" t="s">
        <v>97</v>
      </c>
    </row>
    <row r="121" spans="1:1" ht="17.25" hidden="1" customHeight="1" x14ac:dyDescent="0.2">
      <c r="A121" s="1" t="s">
        <v>98</v>
      </c>
    </row>
    <row r="122" spans="1:1" ht="15.75" hidden="1" customHeight="1" x14ac:dyDescent="0.2">
      <c r="A122" s="1" t="s">
        <v>99</v>
      </c>
    </row>
    <row r="123" spans="1:1" ht="17.25" hidden="1" customHeight="1" x14ac:dyDescent="0.2">
      <c r="A123" s="1" t="s">
        <v>100</v>
      </c>
    </row>
    <row r="124" spans="1:1" ht="12" hidden="1" customHeight="1" x14ac:dyDescent="0.2">
      <c r="A124" s="1" t="s">
        <v>101</v>
      </c>
    </row>
    <row r="125" spans="1:1" ht="15" hidden="1" customHeight="1" x14ac:dyDescent="0.2">
      <c r="A125" s="1" t="s">
        <v>102</v>
      </c>
    </row>
    <row r="126" spans="1:1" ht="13.5" hidden="1" customHeight="1" x14ac:dyDescent="0.2">
      <c r="A126" s="1" t="s">
        <v>103</v>
      </c>
    </row>
    <row r="127" spans="1:1" ht="13.5" hidden="1" customHeight="1" x14ac:dyDescent="0.2"/>
    <row r="128" spans="1:1" ht="13.5" hidden="1" customHeight="1" x14ac:dyDescent="0.2">
      <c r="A128" s="1" t="s">
        <v>104</v>
      </c>
    </row>
    <row r="129" spans="1:8" ht="13.5" hidden="1" customHeight="1" x14ac:dyDescent="0.2">
      <c r="A129" s="1" t="s">
        <v>105</v>
      </c>
    </row>
    <row r="130" spans="1:8" ht="6.75" hidden="1" customHeight="1" x14ac:dyDescent="0.2">
      <c r="A130" s="1" t="s">
        <v>106</v>
      </c>
    </row>
    <row r="131" spans="1:8" ht="18" hidden="1" customHeight="1" x14ac:dyDescent="0.2">
      <c r="A131" s="1" t="s">
        <v>107</v>
      </c>
    </row>
    <row r="132" spans="1:8" ht="13.5" hidden="1" customHeight="1" x14ac:dyDescent="0.2"/>
    <row r="133" spans="1:8" ht="13.5" hidden="1" customHeight="1" x14ac:dyDescent="0.2">
      <c r="A133" s="1" t="str">
        <f>C19&amp;D19&amp;E19&amp;F19&amp;G19&amp;H19&amp;I19</f>
        <v>平成年月日</v>
      </c>
    </row>
    <row r="134" spans="1:8" ht="13.5" hidden="1" customHeight="1" x14ac:dyDescent="0.2">
      <c r="A134" s="7" t="e">
        <f>DATEVALUE(A133)</f>
        <v>#VALUE!</v>
      </c>
    </row>
    <row r="135" spans="1:8" ht="13.5" hidden="1" customHeight="1" x14ac:dyDescent="0.2"/>
    <row r="136" spans="1:8" ht="13.5" hidden="1" customHeight="1" x14ac:dyDescent="0.2">
      <c r="C136" s="19" t="str">
        <f>IF(C33=C137,D33,"")</f>
        <v/>
      </c>
      <c r="D136" s="19" t="str">
        <f>IF(F33=C137,G33,"")</f>
        <v/>
      </c>
      <c r="E136" s="19" t="str">
        <f>IF(I33=C137,J33,"")</f>
        <v/>
      </c>
      <c r="F136" s="19" t="str">
        <f>IF(C34=C137,D34,"")</f>
        <v/>
      </c>
      <c r="G136" s="19" t="str">
        <f>IF(F34=C137,G34,"")</f>
        <v/>
      </c>
      <c r="H136" s="19" t="str">
        <f>IF(I34=C137,J34,"")</f>
        <v/>
      </c>
    </row>
    <row r="137" spans="1:8" ht="13.5" hidden="1" customHeight="1" x14ac:dyDescent="0.2">
      <c r="C137" s="1" t="s">
        <v>82</v>
      </c>
      <c r="D137" s="20" t="str">
        <f>C136&amp;"、"&amp;D136&amp;"、"&amp;E136&amp;"、"&amp;F136&amp;"、"&amp;G136&amp;"、"&amp;H136</f>
        <v>、、、、、</v>
      </c>
    </row>
    <row r="138" spans="1:8" ht="13.5" hidden="1" customHeight="1" x14ac:dyDescent="0.2"/>
    <row r="139" spans="1:8" ht="13.5" hidden="1" customHeight="1" x14ac:dyDescent="0.2"/>
    <row r="140" spans="1:8" ht="13.5" hidden="1" customHeight="1" x14ac:dyDescent="0.2"/>
    <row r="141" spans="1:8" ht="13.5" hidden="1" customHeight="1" x14ac:dyDescent="0.2">
      <c r="A141" s="1" t="s">
        <v>80</v>
      </c>
      <c r="B141" s="1" t="s">
        <v>81</v>
      </c>
    </row>
    <row r="142" spans="1:8" ht="13.5" hidden="1" customHeight="1" x14ac:dyDescent="0.2"/>
    <row r="143" spans="1:8" ht="13.5" hidden="1" customHeight="1" x14ac:dyDescent="0.2">
      <c r="A143" t="s">
        <v>109</v>
      </c>
    </row>
    <row r="144" spans="1:8" ht="13.5" hidden="1" customHeight="1" x14ac:dyDescent="0.2">
      <c r="A144"/>
    </row>
    <row r="145" spans="1:4" ht="13.5" hidden="1" customHeight="1" x14ac:dyDescent="0.2"/>
    <row r="146" spans="1:4" ht="13.5" hidden="1" customHeight="1" x14ac:dyDescent="0.2">
      <c r="A146" t="s">
        <v>114</v>
      </c>
      <c r="B146"/>
      <c r="C146"/>
      <c r="D146"/>
    </row>
    <row r="147" spans="1:4" ht="13.5" hidden="1" customHeight="1" x14ac:dyDescent="0.2">
      <c r="A147" s="1" t="s">
        <v>115</v>
      </c>
    </row>
    <row r="148" spans="1:4" ht="13.5" hidden="1" customHeight="1" x14ac:dyDescent="0.2">
      <c r="A148" s="1" t="s">
        <v>116</v>
      </c>
    </row>
    <row r="149" spans="1:4" ht="16.5" hidden="1" customHeight="1" x14ac:dyDescent="0.2">
      <c r="A149" s="1" t="s">
        <v>70</v>
      </c>
    </row>
  </sheetData>
  <sheetProtection sheet="1" objects="1" scenarios="1"/>
  <mergeCells count="59">
    <mergeCell ref="A4:J5"/>
    <mergeCell ref="B16:I16"/>
    <mergeCell ref="A19:B19"/>
    <mergeCell ref="A22:B22"/>
    <mergeCell ref="A26:B26"/>
    <mergeCell ref="A27:B27"/>
    <mergeCell ref="C27:E27"/>
    <mergeCell ref="A20:B21"/>
    <mergeCell ref="D20:J20"/>
    <mergeCell ref="A23:B25"/>
    <mergeCell ref="C23:J25"/>
    <mergeCell ref="C26:D26"/>
    <mergeCell ref="C21:J21"/>
    <mergeCell ref="C22:J22"/>
    <mergeCell ref="F26:G26"/>
    <mergeCell ref="F27:G27"/>
    <mergeCell ref="H26:J26"/>
    <mergeCell ref="H27:J27"/>
    <mergeCell ref="A28:B28"/>
    <mergeCell ref="A29:B29"/>
    <mergeCell ref="C28:E28"/>
    <mergeCell ref="H28:J28"/>
    <mergeCell ref="H29:J29"/>
    <mergeCell ref="F28:G28"/>
    <mergeCell ref="F29:G29"/>
    <mergeCell ref="C48:J50"/>
    <mergeCell ref="A48:B50"/>
    <mergeCell ref="A46:B47"/>
    <mergeCell ref="A38:F38"/>
    <mergeCell ref="A30:B31"/>
    <mergeCell ref="C31:J31"/>
    <mergeCell ref="D30:E30"/>
    <mergeCell ref="C46:J46"/>
    <mergeCell ref="F47:J47"/>
    <mergeCell ref="C47:E47"/>
    <mergeCell ref="A35:B37"/>
    <mergeCell ref="G38:J38"/>
    <mergeCell ref="C36:J37"/>
    <mergeCell ref="A32:B34"/>
    <mergeCell ref="C29:E29"/>
    <mergeCell ref="C32:J32"/>
    <mergeCell ref="A39:F39"/>
    <mergeCell ref="C35:J35"/>
    <mergeCell ref="A56:J58"/>
    <mergeCell ref="C45:E45"/>
    <mergeCell ref="G39:J39"/>
    <mergeCell ref="F30:G30"/>
    <mergeCell ref="H30:J30"/>
    <mergeCell ref="C43:J43"/>
    <mergeCell ref="E40:J40"/>
    <mergeCell ref="A40:D42"/>
    <mergeCell ref="E41:J41"/>
    <mergeCell ref="E42:J42"/>
    <mergeCell ref="A43:B45"/>
    <mergeCell ref="C44:J44"/>
    <mergeCell ref="G33:H33"/>
    <mergeCell ref="G34:H34"/>
    <mergeCell ref="D33:E33"/>
    <mergeCell ref="D34:E34"/>
  </mergeCells>
  <phoneticPr fontId="1"/>
  <dataValidations count="8">
    <dataValidation type="list" allowBlank="1" showInputMessage="1" showErrorMessage="1" sqref="H30" xr:uid="{00000000-0002-0000-0000-000000000000}">
      <formula1>$A$61:$A$107</formula1>
    </dataValidation>
    <dataValidation type="list" allowBlank="1" showInputMessage="1" showErrorMessage="1" sqref="C35:J35" xr:uid="{00000000-0002-0000-0000-000001000000}">
      <formula1>$A$128:$A$131</formula1>
    </dataValidation>
    <dataValidation type="list" allowBlank="1" showInputMessage="1" showErrorMessage="1" sqref="G38:J38" xr:uid="{00000000-0002-0000-0000-000002000000}">
      <formula1>$A$141:$B$141</formula1>
    </dataValidation>
    <dataValidation type="list" allowBlank="1" showInputMessage="1" showErrorMessage="1" sqref="E40" xr:uid="{00000000-0002-0000-0000-000003000000}">
      <formula1>$A$142:$A$143</formula1>
    </dataValidation>
    <dataValidation type="list" allowBlank="1" showInputMessage="1" showErrorMessage="1" sqref="C43:J43" xr:uid="{00000000-0002-0000-0000-000004000000}">
      <formula1>$A$146:$A$148</formula1>
    </dataValidation>
    <dataValidation type="list" allowBlank="1" showInputMessage="1" showErrorMessage="1" sqref="C33:C34 F33:F34 I33:I34" xr:uid="{00000000-0002-0000-0000-000005000000}">
      <formula1>$B$137:$C$137</formula1>
    </dataValidation>
    <dataValidation type="list" allowBlank="1" showInputMessage="1" showErrorMessage="1" sqref="G39:J39" xr:uid="{00000000-0002-0000-0000-000006000000}">
      <formula1>$A$111:$A$126</formula1>
    </dataValidation>
    <dataValidation type="list" allowBlank="1" showInputMessage="1" showErrorMessage="1" sqref="C46:J46" xr:uid="{00000000-0002-0000-0000-000007000000}">
      <formula1>$A$149:$A$149</formula1>
    </dataValidation>
  </dataValidations>
  <hyperlinks>
    <hyperlink ref="B1" r:id="rId1" xr:uid="{00000000-0004-0000-0000-000000000000}"/>
    <hyperlink ref="E42" r:id="rId2" xr:uid="{00000000-0004-0000-0000-000001000000}"/>
    <hyperlink ref="F45" r:id="rId3" xr:uid="{00000000-0004-0000-0000-000002000000}"/>
    <hyperlink ref="F47" r:id="rId4" xr:uid="{00000000-0004-0000-0000-000003000000}"/>
  </hyperlinks>
  <pageMargins left="0.7" right="0.7" top="0.75" bottom="0.75" header="0.3" footer="0.3"/>
  <pageSetup paperSize="9" scale="9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"/>
  <sheetViews>
    <sheetView workbookViewId="0">
      <selection activeCell="R2" sqref="R2"/>
    </sheetView>
  </sheetViews>
  <sheetFormatPr defaultRowHeight="13.2" x14ac:dyDescent="0.2"/>
  <cols>
    <col min="1" max="1" width="10.44140625" bestFit="1" customWidth="1"/>
  </cols>
  <sheetData>
    <row r="1" spans="1:26" x14ac:dyDescent="0.2">
      <c r="A1" t="s">
        <v>121</v>
      </c>
      <c r="B1" t="s">
        <v>122</v>
      </c>
      <c r="C1" t="s">
        <v>123</v>
      </c>
      <c r="D1" t="s">
        <v>124</v>
      </c>
      <c r="E1" t="s">
        <v>125</v>
      </c>
      <c r="F1" t="s">
        <v>126</v>
      </c>
      <c r="G1" t="s">
        <v>11</v>
      </c>
      <c r="H1" t="s">
        <v>13</v>
      </c>
      <c r="I1" t="s">
        <v>144</v>
      </c>
      <c r="J1" t="s">
        <v>127</v>
      </c>
      <c r="K1" t="s">
        <v>128</v>
      </c>
      <c r="L1" t="s">
        <v>129</v>
      </c>
      <c r="M1" t="s">
        <v>130</v>
      </c>
      <c r="N1" t="s">
        <v>131</v>
      </c>
      <c r="O1" t="s">
        <v>132</v>
      </c>
      <c r="P1" t="s">
        <v>133</v>
      </c>
      <c r="Q1" t="s">
        <v>134</v>
      </c>
      <c r="R1" t="s">
        <v>135</v>
      </c>
      <c r="S1" t="s">
        <v>136</v>
      </c>
      <c r="T1" t="s">
        <v>137</v>
      </c>
      <c r="U1" t="s">
        <v>138</v>
      </c>
      <c r="V1" t="s">
        <v>142</v>
      </c>
      <c r="W1" t="s">
        <v>139</v>
      </c>
      <c r="X1" t="s">
        <v>143</v>
      </c>
      <c r="Y1" t="s">
        <v>140</v>
      </c>
      <c r="Z1" t="s">
        <v>141</v>
      </c>
    </row>
    <row r="2" spans="1:26" x14ac:dyDescent="0.2">
      <c r="A2" s="16" t="e">
        <f>申込書!A134</f>
        <v>#VALUE!</v>
      </c>
      <c r="B2" t="s">
        <v>145</v>
      </c>
      <c r="C2">
        <f>申込書!C21</f>
        <v>0</v>
      </c>
      <c r="D2">
        <f>申込書!D20</f>
        <v>0</v>
      </c>
      <c r="E2">
        <f>申込書!C22</f>
        <v>0</v>
      </c>
      <c r="F2">
        <f>申込書!C27</f>
        <v>0</v>
      </c>
      <c r="G2">
        <f>申込書!C28</f>
        <v>0</v>
      </c>
      <c r="H2">
        <f>申込書!H28</f>
        <v>0</v>
      </c>
      <c r="I2">
        <f>申込書!H27</f>
        <v>0</v>
      </c>
      <c r="J2">
        <f>申込書!H26</f>
        <v>0</v>
      </c>
      <c r="K2">
        <f>申込書!C29</f>
        <v>0</v>
      </c>
      <c r="L2">
        <f>申込書!H29</f>
        <v>0</v>
      </c>
      <c r="M2">
        <f>申込書!D30</f>
        <v>0</v>
      </c>
      <c r="N2">
        <f>申込書!H30</f>
        <v>0</v>
      </c>
      <c r="O2">
        <f>申込書!C31</f>
        <v>0</v>
      </c>
      <c r="Q2">
        <f>申込書!C26</f>
        <v>0</v>
      </c>
      <c r="R2">
        <f>申込書!C23</f>
        <v>0</v>
      </c>
      <c r="S2" t="str">
        <f>申込書!D137</f>
        <v>、、、、、</v>
      </c>
      <c r="T2">
        <f>申込書!G38</f>
        <v>0</v>
      </c>
      <c r="U2">
        <f>申込書!G39</f>
        <v>0</v>
      </c>
      <c r="V2">
        <f>申込書!C35</f>
        <v>0</v>
      </c>
      <c r="W2">
        <f>申込書!E40</f>
        <v>0</v>
      </c>
      <c r="X2">
        <f>申込書!C43</f>
        <v>0</v>
      </c>
      <c r="Y2">
        <f>申込書!C46</f>
        <v>0</v>
      </c>
      <c r="Z2">
        <f>申込書!C48</f>
        <v>0</v>
      </c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※入力不要（大商使用欄）</vt:lpstr>
      <vt:lpstr>申込書!Print_Area</vt:lpstr>
    </vt:vector>
  </TitlesOfParts>
  <Company>大阪商工会議所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　一雄</dc:creator>
  <cp:lastModifiedBy>徳永一雄</cp:lastModifiedBy>
  <cp:lastPrinted>2018-06-28T05:03:47Z</cp:lastPrinted>
  <dcterms:created xsi:type="dcterms:W3CDTF">2018-06-26T12:03:27Z</dcterms:created>
  <dcterms:modified xsi:type="dcterms:W3CDTF">2018-06-28T05:12:50Z</dcterms:modified>
</cp:coreProperties>
</file>